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40" windowHeight="9285" activeTab="0"/>
  </bookViews>
  <sheets>
    <sheet name="zał. 1a-1j formularz rzecz-cen." sheetId="1" r:id="rId1"/>
  </sheets>
  <definedNames>
    <definedName name="_xlnm.Print_Area" localSheetId="0">'zał. 1a-1j formularz rzecz-cen.'!$A$2:$G$324</definedName>
  </definedNames>
  <calcPr fullCalcOnLoad="1"/>
</workbook>
</file>

<file path=xl/sharedStrings.xml><?xml version="1.0" encoding="utf-8"?>
<sst xmlns="http://schemas.openxmlformats.org/spreadsheetml/2006/main" count="502" uniqueCount="236">
  <si>
    <t>Lp.</t>
  </si>
  <si>
    <t>Nazwa towaru, proponowana gramatura lub wielkość opakowania</t>
  </si>
  <si>
    <t>j.m.</t>
  </si>
  <si>
    <t>Cena jedn. brutto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</si>
  <si>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</si>
  <si>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</si>
  <si>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</si>
  <si>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</si>
  <si>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</si>
  <si>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</si>
  <si>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</si>
  <si>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</si>
  <si>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</si>
  <si>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 xml:space="preserve">Wyliczenie wartości brutto (cena jednostkowa brutto(cena netto+podatek VAT) x ilość).                                                                </t>
  </si>
  <si>
    <t>Wyliczyć w zaokrągleniu do 2-ch miejsc po przecinku.</t>
  </si>
  <si>
    <t>8.</t>
  </si>
  <si>
    <t>9.</t>
  </si>
  <si>
    <t>10.</t>
  </si>
  <si>
    <t>szt.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</si>
  <si>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</si>
  <si>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</si>
  <si>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</si>
  <si>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</si>
  <si>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</si>
  <si>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</si>
  <si>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</si>
  <si>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</si>
  <si>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</si>
  <si>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</si>
  <si>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</si>
  <si>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</si>
  <si>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</si>
  <si>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</si>
  <si>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</si>
  <si>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</si>
  <si>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</si>
  <si>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</si>
  <si>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</si>
  <si>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</si>
  <si>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</si>
  <si>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</si>
  <si>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</si>
  <si>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</si>
  <si>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</si>
  <si>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</si>
  <si>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</si>
  <si>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</si>
  <si>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</si>
  <si>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</si>
  <si>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</si>
  <si>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szt. </t>
  </si>
  <si>
    <t>szt</t>
  </si>
  <si>
    <t xml:space="preserve">Wyliczenie wartości brutto (cena jednostkowa brutto(cena netto+podatek VAT) x ilość). Wyliczyć w zaokrągleniu do 2-ch miejsc po przecinku.                                                               </t>
  </si>
  <si>
    <t>KARKÓWKA WIEPRZOWA b/k</t>
  </si>
  <si>
    <t>ŁOPATKA wp. b/k</t>
  </si>
  <si>
    <t>SCHAB WIEPRZOWY BEZ KOŚCI</t>
  </si>
  <si>
    <t>SŁONINA</t>
  </si>
  <si>
    <t>SZYNKA wp. b/k (mięso gulaszowe)</t>
  </si>
  <si>
    <t>WOŁOWINA-ŁOPATKA</t>
  </si>
  <si>
    <t>FILET Z KURCZAKA</t>
  </si>
  <si>
    <t>KURCZAK CAŁY</t>
  </si>
  <si>
    <t>PODUDZIA Z KURCZAKA</t>
  </si>
  <si>
    <t>PORCJA ROSOŁOWA Z KURCZĄT</t>
  </si>
  <si>
    <t>UDKA Z KURCZAKA (ćwiartka)</t>
  </si>
  <si>
    <t>FILET Z INDYKA</t>
  </si>
  <si>
    <t>FILET Z RYBY MINTAJ, mrożony,  do 10% glazury</t>
  </si>
  <si>
    <t>FILET Z RYBY TILAPIA, mrożony,  do 10% glazury</t>
  </si>
  <si>
    <t>FILET Z RYBY SOLA, mrożony,  do 10% glazury</t>
  </si>
  <si>
    <t>KIEŁBASA WIEJSKA (wieprzowa średnio rozdrobniona wędzona pieczona, bez konserwantów)</t>
  </si>
  <si>
    <t>FLAKI WOŁOWE (gotowe, krojone min. 800g.)</t>
  </si>
  <si>
    <t>BURAKI Ćwikłowe kg.</t>
  </si>
  <si>
    <t>CEBULA kg.</t>
  </si>
  <si>
    <t>CEBULA CZERWONA kg.</t>
  </si>
  <si>
    <t>CUKINIA ZIELONA kg.</t>
  </si>
  <si>
    <t>CZOSNEK GŁÓWKA</t>
  </si>
  <si>
    <t>GROCH JASIEK</t>
  </si>
  <si>
    <t>GROCH ŻÓŁTY</t>
  </si>
  <si>
    <t>KAPUSTA BIAŁA kg.</t>
  </si>
  <si>
    <t>KAPUSTA CZERWONA kg.</t>
  </si>
  <si>
    <t>KAPUSTA KISZONA kg.</t>
  </si>
  <si>
    <t>KAPUSTA PEKIŃSKA kg.</t>
  </si>
  <si>
    <t>KAPUSTA WŁOSKA kg.</t>
  </si>
  <si>
    <t>KOPER ŚWIEŻY (pęczek)</t>
  </si>
  <si>
    <t>MARCHEW</t>
  </si>
  <si>
    <t>NATKA PIETRUSZKI (pęczek)</t>
  </si>
  <si>
    <t xml:space="preserve">OGÓRKI ZIELONE ŚWIEŻE </t>
  </si>
  <si>
    <t>PAPRYKA CZERWONA ŚWIEŻA</t>
  </si>
  <si>
    <t>PIECZARKI</t>
  </si>
  <si>
    <t>PIETRUSZKA</t>
  </si>
  <si>
    <t>POMIDORY</t>
  </si>
  <si>
    <t xml:space="preserve">RZEPA BIAŁA </t>
  </si>
  <si>
    <t>SELER</t>
  </si>
  <si>
    <t>SZCZYPIOR (PĘCZEK)</t>
  </si>
  <si>
    <t>ZIEMNIAKI</t>
  </si>
  <si>
    <t>42.</t>
  </si>
  <si>
    <t>BANANY</t>
  </si>
  <si>
    <t>CYTRYNY</t>
  </si>
  <si>
    <t>JABŁKA</t>
  </si>
  <si>
    <t>MANDARYNKI</t>
  </si>
  <si>
    <t>43.</t>
  </si>
  <si>
    <t>44.</t>
  </si>
  <si>
    <t>45.</t>
  </si>
  <si>
    <t>46.</t>
  </si>
  <si>
    <t>47.</t>
  </si>
  <si>
    <t>ZIEMNIAKI MŁODE (w okresie V, VI)</t>
  </si>
  <si>
    <t>TRUSKAWKI (w okresie V,VI)</t>
  </si>
  <si>
    <t>KAPUSTA BIAŁA MŁODA kg. (w okrersie V, VI)</t>
  </si>
  <si>
    <t>Zamawiany towar musi spełniać wymogi jak dla I gatunku wyrobu.</t>
  </si>
  <si>
    <t>CHLEB MIESZANY 600-750 g.</t>
  </si>
  <si>
    <t>MĄKA TORTOWA TYP 450 1kg.</t>
  </si>
  <si>
    <t>MĄKA ZIEMNIACZANA 1 kg.</t>
  </si>
  <si>
    <t>RYŻ 1 kg.</t>
  </si>
  <si>
    <t xml:space="preserve">MAKARON RÓŻNE RODZAJE- świderki, nitki, łazanki, spaghetti 250-500g., po ugotowaniu konsystencja stała nie powinna się sklejać, 100% semoliny poch. Z przemiały pszenicy inticum durum, bez dodatków i ulepszaczy </t>
  </si>
  <si>
    <t>CUKIER KRYSZTAŁ 1kg.</t>
  </si>
  <si>
    <t>SÓL 1kg.</t>
  </si>
  <si>
    <t>CUKIER PUDER 0,5kg</t>
  </si>
  <si>
    <t>kg.</t>
  </si>
  <si>
    <t>JAJKA KURZE ŚWIEŻE klasa A (szt.)</t>
  </si>
  <si>
    <t xml:space="preserve">PAKIET I: PRODUKTY ZWIERZĘCE, MIĘSO I PRODUKTY MIĘSNE,  kod CPV 15100000-9 </t>
  </si>
  <si>
    <t>PAKIET II: ŚWIEŻY DRÓB, kod CPV 15112100-7</t>
  </si>
  <si>
    <t>MIESZANKA KOMPOTOWA I kat. mieszanka 4-składnikowa min. 450 g. (w składzie 4 spośród owoców: jabłko, wiśnia, czarna porzeczka, czerwona porzeczka, truskawka, malina, śliwka)</t>
  </si>
  <si>
    <t>FASOLKA MROŻONA szparagowa zielona, żółta min. 450 g.</t>
  </si>
  <si>
    <t>BRUKSELKA MROŻONA min. 450 g.</t>
  </si>
  <si>
    <t>BARSZCZ UKRAIŃSKI MROŻONKA min. 400g.</t>
  </si>
  <si>
    <t xml:space="preserve">PAKIET III: RYBY MROŻONE, WARZYWA MROŻONE, kod CPV 15221000-3 kod CPV 15331170-9
</t>
  </si>
  <si>
    <t>PAKIET IV: OWOCE, WARZYWA I PODOBNE PRODUKTY, OWOCE TROPIKALNE, WARZYWA KONSERWOWE  kod CPV 03220000-9, kod CPV 15331400-1</t>
  </si>
  <si>
    <t xml:space="preserve"> PAKIET VI: PRODUKTY MLECZARSKIE, kod CPV 15500000-3</t>
  </si>
  <si>
    <t>PAKIET VII:PRODUKTY PRZEMIAŁU ZIARNA, SKROBI I PRODUKTÓW SKROBIOWYCH; PRODUKTY MĄCZNE, kod CPV 15600000-4, 15851000-8</t>
  </si>
  <si>
    <t>PAKIET VIII: TŁUSZCZE ROŚLINNE, TŁUSZCZE ZWIERZĘCE, OLEJE ZWIERZĘCE LUB ROŚLINNE,  kod CPV 15412200-1, 15412100-0, 15411000-2</t>
  </si>
  <si>
    <t>PAKIET IX: RÓŻNE PRODUKTY SPOŻYWCZE, PRZETWORZONE OWOCE i WARZYWA, JAJA kod CPV  15800000-6,  15330000-0, 03142500-3</t>
  </si>
  <si>
    <t>PAKIET X: WĘDLINY, PRODUKTY MIĘSNO- WĘDLINIARSKIE,  kod CPV 15131130-5, 15131100-6</t>
  </si>
  <si>
    <t>BROKUŁ ŚWIEŻY (1 szt. min. 600g)</t>
  </si>
  <si>
    <t>GROSZEK KONSERWOWY min. 400g. (szt.)</t>
  </si>
  <si>
    <t>GRZYBY SUSZONE podgrzybki min. 40g./op</t>
  </si>
  <si>
    <t>KALAFIOR ŚWIEŻY (1 szt. min. 1,20 kg)</t>
  </si>
  <si>
    <t>KUKURYDZA KONSERWOWA min.400g. (szt.)</t>
  </si>
  <si>
    <t>OGÓRKI KISZONE -SŁOIK min.900 G. (szt.)</t>
  </si>
  <si>
    <t>OGÓRKI KONSERWOWE -SŁOIK min.900 G. (szt.)</t>
  </si>
  <si>
    <t>PAPRYKA MARYNOWANA SŁOIK min. 900 g. (szt.)</t>
  </si>
  <si>
    <r>
      <t xml:space="preserve">POMIDORY W PUSZCE min. 400 g </t>
    </r>
    <r>
      <rPr>
        <sz val="10"/>
        <color indexed="8"/>
        <rFont val="Times New Roman"/>
        <family val="1"/>
      </rPr>
      <t>(krojone i całe)</t>
    </r>
  </si>
  <si>
    <t>POR (1 szt. min. 250 g)</t>
  </si>
  <si>
    <t>SAŁATA LODOWA (1 szt. min. 400 g)</t>
  </si>
  <si>
    <t>SAŁATA MASŁOWA (1 szt. min. 200 g)</t>
  </si>
  <si>
    <t>SELER NACIOWY  (1 szt. min. 400 g)</t>
  </si>
  <si>
    <t>SZCZAW W SŁOIKU min. 300 g (szt.)</t>
  </si>
  <si>
    <t>JABŁKA PRAŻONE słoik min. 900g. (szt.)</t>
  </si>
  <si>
    <t>BUŁKA PSZENNA WEK (paryska) min. 400g.</t>
  </si>
  <si>
    <t>BUŁKA TARTA min. 450 g.</t>
  </si>
  <si>
    <t>CHLEB RAZOWY,  ZIARNISTY 400-500 g.</t>
  </si>
  <si>
    <t>ZUPA JARZYNOWA MROŻONKA min. 450g</t>
  </si>
  <si>
    <t>RZODKIEWKA (min.0,15 kg pęczek)</t>
  </si>
  <si>
    <t>MLEKO  3,2 % tłuszczu 1l. (szt.)</t>
  </si>
  <si>
    <t>ŚMIETANA 18% tłuszczu min. 400g</t>
  </si>
  <si>
    <t>TWARÓG WIADERKO 1 kg. (szt.) 6% tłuszczu, zawierający mleko pasteryzowane, żywe kultury bakterii mlekowych</t>
  </si>
  <si>
    <t>SER BIAŁY półtłusty 4% tłuszczu, zawierający mleko pasteryzowane, żywe kultury bakterii mlekowych (kg.)</t>
  </si>
  <si>
    <t>JOGURT NATURALNY TYPU GRECKIEGO min. 400g zawiera
żywe kultury bakterii jogurtowych oraz L. acidophilus i Bifidobacterium lactis</t>
  </si>
  <si>
    <t>SER ŻÓŁTY (typu gouda/salami lub równoważny) Barwa jasnożółta, jednolita, miąższ elastyczny jednolity w całej masie. kg.</t>
  </si>
  <si>
    <t>SEREK TOPIONY zawiera odtłuszczone mleko (55%) ser (28%)  min.100g szt/bloczek</t>
  </si>
  <si>
    <t xml:space="preserve">MARGARYNA zawartość tłuszczy min.70%, do pieczenia smażenia, bez konserwantów min. 250g </t>
  </si>
  <si>
    <t>OLEJ RZEPAKOWY z pierwszego tłoczenia, filtrowany na zimno, 100% rafinowany typu Kujawski lub równoważny min. 1l.</t>
  </si>
  <si>
    <t>SMALEC wieprzowy min. 200g</t>
  </si>
  <si>
    <t>KIEŁBASA typu PODWAWELSKA kl.1 lub równoważny</t>
  </si>
  <si>
    <t>BOCZEK WĘDZONY kl. I</t>
  </si>
  <si>
    <t>BARSZCZ CZERWONY TOREBKA min. 50g</t>
  </si>
  <si>
    <t>BARSZCZ BIAŁY BUTELKA min. 450ml.</t>
  </si>
  <si>
    <t xml:space="preserve">BARSZCZ BIAŁY TOREBKA min. 50g. </t>
  </si>
  <si>
    <t>CHRZAN W SŁOIKU min. 180g</t>
  </si>
  <si>
    <t>CUKIER WANILIOWY min.16g.</t>
  </si>
  <si>
    <t>CZOSNEK GRANULOWANY min.20g.</t>
  </si>
  <si>
    <t>KASZA JAGLANA min.400g</t>
  </si>
  <si>
    <r>
      <t>KASZA</t>
    </r>
    <r>
      <rPr>
        <sz val="11"/>
        <color indexed="8"/>
        <rFont val="Times New Roman"/>
        <family val="1"/>
      </rPr>
      <t>MANNA BŁYSKAWICZNA min. 400 g</t>
    </r>
  </si>
  <si>
    <t>KASZA PĘCZAK min. 500g</t>
  </si>
  <si>
    <t>PŁATKI KUKURYDZIANE min. 500g</t>
  </si>
  <si>
    <t>DROŻDŻE min. 10g.</t>
  </si>
  <si>
    <t>DŻEM TRUSKAWKOWY (100% z owoców) min. 280g.</t>
  </si>
  <si>
    <t xml:space="preserve">KONCENTRAT BURACZANY (Zagęszczony sok z buraków ćwikłowych min. 50% )min. 300 ml. </t>
  </si>
  <si>
    <t>KONCENTRAT POMIDOROWY (28-30% zawartość ekstaktu z pomidorów) min.500g</t>
  </si>
  <si>
    <t>KOPER SUSZONY min. 20g</t>
  </si>
  <si>
    <t>KWASEK CYTRYNOWY min. 20g</t>
  </si>
  <si>
    <t>LIŚĆ LAUROWY min. 6g</t>
  </si>
  <si>
    <t>MAJERANEK min 8g.</t>
  </si>
  <si>
    <t>Przyprawa w płynie do zup i sosów   0,5 l.</t>
  </si>
  <si>
    <t>MAJONEZ typu KIELECKI lub równoważny min. 700 ml.</t>
  </si>
  <si>
    <t>MARMOLADA WIELOOWOCOWA min. 600g</t>
  </si>
  <si>
    <t>MARYNATA DO MIĘS min.20g</t>
  </si>
  <si>
    <t xml:space="preserve">MUSZTARDA min.175g. Różne rodzaje </t>
  </si>
  <si>
    <t>OCET 10% min.450ml.</t>
  </si>
  <si>
    <t>OCET JABŁKOWY min. 250ml.</t>
  </si>
  <si>
    <t>PAPRYKA SŁODKA mielona min. 20g</t>
  </si>
  <si>
    <t>PIEPRZ mielony min.20g</t>
  </si>
  <si>
    <t>POWIDŁO ŚLIWKOWE Bez dodatku konserwantów, sztucznych aromatów i barwników. Gęste, o wyważonym słodko-kwaśnym smaku.  min.300g</t>
  </si>
  <si>
    <t>PRZYPRAWA DO BIGOSU min.20g.</t>
  </si>
  <si>
    <t>PRZYPRAWA DO KARKÓWKI min.20g</t>
  </si>
  <si>
    <t>PRZYPRAWA DO KURCZAKA min. 20g.</t>
  </si>
  <si>
    <t>CURRY  min.20 g.</t>
  </si>
  <si>
    <t>ZIOŁA PROWASALSKIE min. 10g.</t>
  </si>
  <si>
    <t>PIEPRZ CYTRYNOWY min. 20g.</t>
  </si>
  <si>
    <t>LUBCZYK min.10g.</t>
  </si>
  <si>
    <t>ROZMARYN min.15 g.</t>
  </si>
  <si>
    <t>BAZYLIA min.10g.</t>
  </si>
  <si>
    <t>OREGANO min.10g.</t>
  </si>
  <si>
    <t>KMINEK mielony min.20g.</t>
  </si>
  <si>
    <t>ZIELE ANGIELSKIE min. 10g.</t>
  </si>
  <si>
    <t>Mieszanka przypraw typu WEGETA lub równorzędny min. 250g</t>
  </si>
  <si>
    <t>SÓL  KONSERWOWA (peklowa) min. 50g.</t>
  </si>
  <si>
    <t>SOS SŁODKO KWAŚNY słoik min. 500 g.</t>
  </si>
  <si>
    <t>SOS SAŁATKOWY  min. 8 g.(typu KNORR, PRYMAT lub równoważny)</t>
  </si>
  <si>
    <t>Orientacyjna ilość zamawiana od 5 września 2022 do 23 czerwca 2023r.</t>
  </si>
  <si>
    <t>Orientacyjna ilość zamawiana od 5 września 2022 do 24 czerwca 2023r.</t>
  </si>
  <si>
    <t>ŚMIETANA 30%tłuszczu min. 0,5L</t>
  </si>
  <si>
    <t>MASŁO min. 200g zaw.tłuszczu 82%</t>
  </si>
  <si>
    <t>PRZYPRAWA DO FLAKÓW min. 20g</t>
  </si>
  <si>
    <t>KURKUMA min.80 g.</t>
  </si>
  <si>
    <t>PIEPRZ ZIOŁOWY min.15 g.</t>
  </si>
  <si>
    <t>TUSZONKA (mięso wieprzowe min. 76% mięsa,  465g-500g.)</t>
  </si>
  <si>
    <t>Załącznik nr 1a do SWZ</t>
  </si>
  <si>
    <t>Załącznik nr 1b do SWZ</t>
  </si>
  <si>
    <t>Załącznik nr 1c do SWZ</t>
  </si>
  <si>
    <t>Załącznik nr 1d do SWZ</t>
  </si>
  <si>
    <t>Załącznik nr 1e do SWZ</t>
  </si>
  <si>
    <t>Załącznik nr 1 f do SWZ</t>
  </si>
  <si>
    <t>Załącznik nr 1 jdo SWZ</t>
  </si>
  <si>
    <t>Załącznik nr 1g do SWZ</t>
  </si>
  <si>
    <t>Załącznik nr 1 h do SWZ</t>
  </si>
  <si>
    <t>Załącznik nr 1  i do SWZ</t>
  </si>
  <si>
    <t xml:space="preserve"> kwalifikowany podpis elektroniczny/podpis zaufany</t>
  </si>
  <si>
    <t xml:space="preserve"> elektroniczny podpis osobisty Wykonawcy lub osoby upoważnionej</t>
  </si>
  <si>
    <t>RAZEM</t>
  </si>
  <si>
    <t>Uwaga: pozycja "RAZEM" z formularza rzeczowo-cenowego należy przenieść do Formularza ofertowego</t>
  </si>
  <si>
    <t>48.</t>
  </si>
  <si>
    <t>ŚWIEŻE OWOCE SEZONOWE np. wiśnie, śliwki, porzeczki, maliny, jeżyny</t>
  </si>
  <si>
    <t>KASZA JĘCZMIENNA ŚREDNIA min. 1kg</t>
  </si>
  <si>
    <t>OLEJ RZEPAKOWY (z 1 tłoczenia, rafinowany) min. 3l.</t>
  </si>
  <si>
    <t>HERBATA CZARNA niearomatyzowana 100 torebek (w składzie min. 90% herbaty)</t>
  </si>
  <si>
    <t>TYMIANEK min.15g</t>
  </si>
  <si>
    <t>PAKIET V: PIECZYWO,  WYROBY PIEKARSKIE I CIASTKARSKIE, kod CPV 15810000-9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</si>
</sst>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[$-415]0.00"/>
    <numFmt numFmtId="168" formatCode="[$-415]0"/>
    <numFmt numFmtId="169" formatCode="[$-415]#,##0.00"/>
    <numFmt numFmtId="170" formatCode="#,##0.00&quot; &quot;[$zł-415];[Red]&quot;-&quot;#,##0.00&quot; &quot;[$zł-415]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zcionka tekstu podstawowego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2" fillId="0" borderId="0" applyBorder="0" applyProtection="0">
      <alignment/>
    </xf>
    <xf numFmtId="0" fontId="53" fillId="0" borderId="0" applyNumberFormat="0" applyBorder="0" applyProtection="0">
      <alignment horizontal="center"/>
    </xf>
    <xf numFmtId="0" fontId="53" fillId="0" borderId="0" applyNumberFormat="0" applyBorder="0" applyProtection="0">
      <alignment horizontal="center" textRotation="90"/>
    </xf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66" fontId="60" fillId="0" borderId="0" applyBorder="0" applyProtection="0">
      <alignment/>
    </xf>
    <xf numFmtId="166" fontId="61" fillId="0" borderId="0" applyBorder="0" applyProtection="0">
      <alignment/>
    </xf>
    <xf numFmtId="0" fontId="62" fillId="0" borderId="0">
      <alignment/>
      <protection/>
    </xf>
    <xf numFmtId="0" fontId="63" fillId="26" borderId="1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Border="0" applyProtection="0">
      <alignment/>
    </xf>
    <xf numFmtId="170" fontId="64" fillId="0" borderId="0" applyBorder="0" applyProtection="0">
      <alignment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0" xfId="54" applyFont="1" applyFill="1" applyBorder="1" applyAlignment="1">
      <alignment vertical="center" wrapText="1"/>
    </xf>
    <xf numFmtId="166" fontId="5" fillId="0" borderId="10" xfId="54" applyFont="1" applyFill="1" applyBorder="1" applyAlignment="1">
      <alignment horizontal="center" vertical="center" wrapText="1"/>
    </xf>
    <xf numFmtId="166" fontId="5" fillId="0" borderId="11" xfId="54" applyFont="1" applyFill="1" applyBorder="1" applyAlignment="1">
      <alignment horizontal="center" vertical="center" wrapText="1"/>
    </xf>
    <xf numFmtId="166" fontId="5" fillId="0" borderId="12" xfId="54" applyFont="1" applyFill="1" applyBorder="1" applyAlignment="1">
      <alignment horizontal="center" vertical="center" wrapText="1"/>
    </xf>
    <xf numFmtId="166" fontId="2" fillId="0" borderId="13" xfId="54" applyFont="1" applyFill="1" applyBorder="1" applyAlignment="1">
      <alignment horizontal="center"/>
    </xf>
    <xf numFmtId="166" fontId="2" fillId="0" borderId="13" xfId="54" applyFont="1" applyFill="1" applyBorder="1" applyAlignment="1">
      <alignment horizontal="center" vertical="center"/>
    </xf>
    <xf numFmtId="166" fontId="2" fillId="0" borderId="13" xfId="54" applyFont="1" applyFill="1" applyBorder="1" applyAlignment="1">
      <alignment/>
    </xf>
    <xf numFmtId="167" fontId="2" fillId="0" borderId="12" xfId="54" applyNumberFormat="1" applyFont="1" applyFill="1" applyBorder="1" applyAlignment="1">
      <alignment/>
    </xf>
    <xf numFmtId="166" fontId="4" fillId="0" borderId="13" xfId="54" applyFont="1" applyFill="1" applyBorder="1" applyAlignment="1">
      <alignment/>
    </xf>
    <xf numFmtId="169" fontId="4" fillId="0" borderId="12" xfId="54" applyNumberFormat="1" applyFont="1" applyFill="1" applyBorder="1" applyAlignment="1">
      <alignment/>
    </xf>
    <xf numFmtId="166" fontId="2" fillId="0" borderId="0" xfId="54" applyFont="1" applyFill="1" applyAlignment="1">
      <alignment/>
    </xf>
    <xf numFmtId="166" fontId="9" fillId="0" borderId="0" xfId="54" applyFont="1" applyFill="1" applyAlignment="1">
      <alignment horizontal="left"/>
    </xf>
    <xf numFmtId="166" fontId="2" fillId="0" borderId="12" xfId="54" applyFont="1" applyFill="1" applyBorder="1" applyAlignment="1">
      <alignment horizontal="center"/>
    </xf>
    <xf numFmtId="166" fontId="2" fillId="0" borderId="12" xfId="54" applyFont="1" applyFill="1" applyBorder="1" applyAlignment="1">
      <alignment/>
    </xf>
    <xf numFmtId="166" fontId="10" fillId="0" borderId="14" xfId="54" applyFont="1" applyFill="1" applyBorder="1" applyAlignment="1">
      <alignment horizontal="center"/>
    </xf>
    <xf numFmtId="166" fontId="2" fillId="0" borderId="12" xfId="54" applyFont="1" applyFill="1" applyBorder="1" applyAlignment="1">
      <alignment wrapText="1"/>
    </xf>
    <xf numFmtId="166" fontId="2" fillId="0" borderId="12" xfId="54" applyFont="1" applyFill="1" applyBorder="1" applyAlignment="1">
      <alignment horizontal="center" vertical="center"/>
    </xf>
    <xf numFmtId="166" fontId="2" fillId="0" borderId="12" xfId="54" applyFont="1" applyFill="1" applyBorder="1" applyAlignment="1">
      <alignment horizontal="center" vertical="center" wrapText="1"/>
    </xf>
    <xf numFmtId="166" fontId="10" fillId="0" borderId="14" xfId="54" applyFont="1" applyFill="1" applyBorder="1" applyAlignment="1">
      <alignment horizontal="center" vertical="center"/>
    </xf>
    <xf numFmtId="167" fontId="2" fillId="0" borderId="12" xfId="54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6" fontId="4" fillId="0" borderId="12" xfId="54" applyFont="1" applyFill="1" applyBorder="1" applyAlignment="1">
      <alignment/>
    </xf>
    <xf numFmtId="166" fontId="11" fillId="0" borderId="0" xfId="54" applyFont="1" applyFill="1" applyBorder="1" applyAlignment="1">
      <alignment vertical="center" wrapText="1"/>
    </xf>
    <xf numFmtId="166" fontId="2" fillId="0" borderId="12" xfId="54" applyNumberFormat="1" applyFont="1" applyFill="1" applyBorder="1" applyAlignment="1">
      <alignment horizontal="center" vertical="center"/>
    </xf>
    <xf numFmtId="166" fontId="7" fillId="0" borderId="12" xfId="54" applyNumberFormat="1" applyFont="1" applyFill="1" applyBorder="1" applyAlignment="1">
      <alignment horizontal="left" vertical="center" wrapText="1"/>
    </xf>
    <xf numFmtId="166" fontId="7" fillId="0" borderId="12" xfId="54" applyNumberFormat="1" applyFont="1" applyFill="1" applyBorder="1" applyAlignment="1">
      <alignment horizontal="center" vertical="center" wrapText="1"/>
    </xf>
    <xf numFmtId="166" fontId="10" fillId="0" borderId="13" xfId="54" applyFont="1" applyFill="1" applyBorder="1" applyAlignment="1">
      <alignment horizontal="center" vertical="center" wrapText="1"/>
    </xf>
    <xf numFmtId="166" fontId="7" fillId="0" borderId="12" xfId="54" applyNumberFormat="1" applyFont="1" applyFill="1" applyBorder="1" applyAlignment="1">
      <alignment vertical="center" wrapText="1"/>
    </xf>
    <xf numFmtId="166" fontId="7" fillId="0" borderId="12" xfId="54" applyNumberFormat="1" applyFont="1" applyFill="1" applyBorder="1" applyAlignment="1">
      <alignment horizontal="center" vertical="center"/>
    </xf>
    <xf numFmtId="166" fontId="7" fillId="0" borderId="12" xfId="54" applyFont="1" applyFill="1" applyBorder="1" applyAlignment="1">
      <alignment horizontal="center" vertical="center"/>
    </xf>
    <xf numFmtId="166" fontId="4" fillId="0" borderId="12" xfId="54" applyFont="1" applyFill="1" applyBorder="1" applyAlignment="1">
      <alignment horizontal="left"/>
    </xf>
    <xf numFmtId="0" fontId="2" fillId="0" borderId="0" xfId="0" applyFont="1" applyBorder="1" applyAlignment="1">
      <alignment/>
    </xf>
    <xf numFmtId="166" fontId="4" fillId="0" borderId="0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6" fontId="2" fillId="0" borderId="0" xfId="54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166" fontId="2" fillId="0" borderId="16" xfId="54" applyFont="1" applyFill="1" applyBorder="1" applyAlignment="1">
      <alignment horizontal="center" vertical="center"/>
    </xf>
    <xf numFmtId="166" fontId="2" fillId="0" borderId="17" xfId="54" applyFont="1" applyFill="1" applyBorder="1" applyAlignment="1">
      <alignment horizontal="center" vertical="center"/>
    </xf>
    <xf numFmtId="166" fontId="2" fillId="0" borderId="15" xfId="54" applyFont="1" applyFill="1" applyBorder="1" applyAlignment="1">
      <alignment horizontal="center" vertical="center"/>
    </xf>
    <xf numFmtId="166" fontId="2" fillId="0" borderId="10" xfId="54" applyFont="1" applyFill="1" applyBorder="1" applyAlignment="1">
      <alignment/>
    </xf>
    <xf numFmtId="166" fontId="4" fillId="0" borderId="10" xfId="54" applyFont="1" applyFill="1" applyBorder="1" applyAlignment="1">
      <alignment/>
    </xf>
    <xf numFmtId="0" fontId="7" fillId="0" borderId="12" xfId="54" applyNumberFormat="1" applyFont="1" applyBorder="1" applyAlignment="1">
      <alignment horizontal="center" vertical="center"/>
    </xf>
    <xf numFmtId="0" fontId="7" fillId="0" borderId="12" xfId="54" applyNumberFormat="1" applyFont="1" applyBorder="1" applyAlignment="1">
      <alignment horizontal="center"/>
    </xf>
    <xf numFmtId="0" fontId="7" fillId="0" borderId="12" xfId="54" applyNumberFormat="1" applyFont="1" applyBorder="1" applyAlignment="1">
      <alignment horizontal="center" vertical="center" wrapText="1"/>
    </xf>
    <xf numFmtId="166" fontId="7" fillId="0" borderId="12" xfId="54" applyFont="1" applyFill="1" applyBorder="1" applyAlignment="1">
      <alignment horizontal="center"/>
    </xf>
    <xf numFmtId="167" fontId="7" fillId="0" borderId="12" xfId="54" applyNumberFormat="1" applyFont="1" applyFill="1" applyBorder="1" applyAlignment="1">
      <alignment vertical="center"/>
    </xf>
    <xf numFmtId="166" fontId="12" fillId="0" borderId="12" xfId="54" applyFont="1" applyFill="1" applyBorder="1" applyAlignment="1">
      <alignment horizontal="center"/>
    </xf>
    <xf numFmtId="166" fontId="12" fillId="0" borderId="12" xfId="54" applyFont="1" applyFill="1" applyBorder="1" applyAlignment="1">
      <alignment horizontal="center" vertical="center"/>
    </xf>
    <xf numFmtId="166" fontId="2" fillId="0" borderId="12" xfId="54" applyFont="1" applyFill="1" applyBorder="1" applyAlignment="1">
      <alignment vertical="center"/>
    </xf>
    <xf numFmtId="166" fontId="2" fillId="0" borderId="13" xfId="55" applyFont="1" applyFill="1" applyBorder="1" applyAlignment="1">
      <alignment horizontal="center" vertical="center"/>
    </xf>
    <xf numFmtId="166" fontId="2" fillId="0" borderId="13" xfId="55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center"/>
    </xf>
    <xf numFmtId="166" fontId="2" fillId="0" borderId="13" xfId="55" applyFont="1" applyFill="1" applyBorder="1" applyAlignment="1">
      <alignment vertical="center" wrapText="1"/>
    </xf>
    <xf numFmtId="166" fontId="2" fillId="0" borderId="17" xfId="55" applyFont="1" applyFill="1" applyBorder="1" applyAlignment="1">
      <alignment horizontal="center" vertical="center"/>
    </xf>
    <xf numFmtId="166" fontId="2" fillId="0" borderId="17" xfId="55" applyFont="1" applyFill="1" applyBorder="1" applyAlignment="1">
      <alignment horizontal="center" vertical="center" wrapText="1"/>
    </xf>
    <xf numFmtId="166" fontId="2" fillId="0" borderId="17" xfId="55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/>
    </xf>
    <xf numFmtId="166" fontId="14" fillId="0" borderId="0" xfId="54" applyFont="1" applyFill="1" applyBorder="1" applyAlignment="1">
      <alignment vertical="center" wrapText="1"/>
    </xf>
    <xf numFmtId="166" fontId="4" fillId="0" borderId="18" xfId="54" applyFont="1" applyFill="1" applyBorder="1" applyAlignment="1">
      <alignment vertical="center" wrapText="1"/>
    </xf>
    <xf numFmtId="166" fontId="4" fillId="0" borderId="18" xfId="55" applyFont="1" applyFill="1" applyBorder="1" applyAlignment="1">
      <alignment vertical="center" wrapText="1"/>
    </xf>
    <xf numFmtId="166" fontId="2" fillId="0" borderId="19" xfId="54" applyFont="1" applyFill="1" applyBorder="1" applyAlignment="1">
      <alignment vertical="center"/>
    </xf>
    <xf numFmtId="166" fontId="2" fillId="0" borderId="12" xfId="55" applyFont="1" applyFill="1" applyBorder="1" applyAlignment="1">
      <alignment/>
    </xf>
    <xf numFmtId="166" fontId="4" fillId="0" borderId="12" xfId="55" applyFont="1" applyFill="1" applyBorder="1" applyAlignment="1">
      <alignment/>
    </xf>
    <xf numFmtId="171" fontId="6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166" fontId="16" fillId="0" borderId="12" xfId="54" applyFont="1" applyFill="1" applyBorder="1" applyAlignment="1">
      <alignment horizontal="left" vertical="center" wrapText="1"/>
    </xf>
    <xf numFmtId="166" fontId="16" fillId="0" borderId="12" xfId="54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6" fontId="2" fillId="0" borderId="12" xfId="54" applyFont="1" applyFill="1" applyBorder="1" applyAlignment="1">
      <alignment horizontal="center" vertical="center" wrapText="1"/>
    </xf>
    <xf numFmtId="166" fontId="4" fillId="0" borderId="13" xfId="54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166" fontId="2" fillId="0" borderId="21" xfId="54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6" fontId="2" fillId="0" borderId="0" xfId="54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wrapText="1"/>
    </xf>
    <xf numFmtId="0" fontId="24" fillId="0" borderId="20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23" fillId="0" borderId="12" xfId="54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4" fontId="2" fillId="0" borderId="12" xfId="54" applyNumberFormat="1" applyFont="1" applyFill="1" applyBorder="1" applyAlignment="1">
      <alignment/>
    </xf>
    <xf numFmtId="169" fontId="4" fillId="32" borderId="12" xfId="54" applyNumberFormat="1" applyFont="1" applyFill="1" applyBorder="1" applyAlignment="1">
      <alignment/>
    </xf>
    <xf numFmtId="166" fontId="2" fillId="0" borderId="25" xfId="54" applyFont="1" applyFill="1" applyBorder="1" applyAlignment="1">
      <alignment/>
    </xf>
    <xf numFmtId="166" fontId="2" fillId="32" borderId="22" xfId="54" applyFont="1" applyFill="1" applyBorder="1" applyAlignment="1">
      <alignment/>
    </xf>
    <xf numFmtId="169" fontId="4" fillId="0" borderId="25" xfId="54" applyNumberFormat="1" applyFont="1" applyFill="1" applyBorder="1" applyAlignment="1">
      <alignment/>
    </xf>
    <xf numFmtId="169" fontId="4" fillId="32" borderId="22" xfId="54" applyNumberFormat="1" applyFont="1" applyFill="1" applyBorder="1" applyAlignment="1">
      <alignment/>
    </xf>
    <xf numFmtId="166" fontId="4" fillId="0" borderId="13" xfId="54" applyFont="1" applyFill="1" applyBorder="1" applyAlignment="1">
      <alignment horizontal="center"/>
    </xf>
    <xf numFmtId="166" fontId="4" fillId="0" borderId="12" xfId="54" applyFont="1" applyFill="1" applyBorder="1" applyAlignment="1">
      <alignment horizontal="center"/>
    </xf>
    <xf numFmtId="167" fontId="2" fillId="0" borderId="26" xfId="54" applyNumberFormat="1" applyFont="1" applyFill="1" applyBorder="1" applyAlignment="1">
      <alignment/>
    </xf>
    <xf numFmtId="0" fontId="23" fillId="0" borderId="27" xfId="0" applyFont="1" applyBorder="1" applyAlignment="1">
      <alignment horizontal="center" wrapText="1"/>
    </xf>
    <xf numFmtId="167" fontId="2" fillId="0" borderId="25" xfId="54" applyNumberFormat="1" applyFont="1" applyFill="1" applyBorder="1" applyAlignment="1">
      <alignment vertical="center"/>
    </xf>
    <xf numFmtId="167" fontId="2" fillId="0" borderId="14" xfId="54" applyNumberFormat="1" applyFont="1" applyFill="1" applyBorder="1" applyAlignment="1">
      <alignment/>
    </xf>
    <xf numFmtId="169" fontId="4" fillId="0" borderId="0" xfId="54" applyNumberFormat="1" applyFont="1" applyFill="1" applyBorder="1" applyAlignment="1">
      <alignment/>
    </xf>
    <xf numFmtId="167" fontId="2" fillId="32" borderId="22" xfId="54" applyNumberFormat="1" applyFont="1" applyFill="1" applyBorder="1" applyAlignment="1">
      <alignment/>
    </xf>
    <xf numFmtId="169" fontId="4" fillId="0" borderId="28" xfId="54" applyNumberFormat="1" applyFont="1" applyFill="1" applyBorder="1" applyAlignment="1">
      <alignment/>
    </xf>
    <xf numFmtId="166" fontId="4" fillId="0" borderId="10" xfId="54" applyFont="1" applyFill="1" applyBorder="1" applyAlignment="1">
      <alignment horizontal="center"/>
    </xf>
    <xf numFmtId="169" fontId="4" fillId="0" borderId="0" xfId="54" applyNumberFormat="1" applyFont="1" applyFill="1" applyBorder="1" applyAlignment="1">
      <alignment vertical="center"/>
    </xf>
    <xf numFmtId="166" fontId="4" fillId="0" borderId="12" xfId="55" applyFont="1" applyFill="1" applyBorder="1" applyAlignment="1">
      <alignment horizontal="center"/>
    </xf>
    <xf numFmtId="0" fontId="2" fillId="0" borderId="25" xfId="0" applyFont="1" applyBorder="1" applyAlignment="1">
      <alignment vertical="center"/>
    </xf>
    <xf numFmtId="166" fontId="4" fillId="0" borderId="0" xfId="55" applyFont="1" applyFill="1" applyBorder="1" applyAlignment="1">
      <alignment vertical="center" wrapText="1"/>
    </xf>
    <xf numFmtId="169" fontId="4" fillId="0" borderId="25" xfId="54" applyNumberFormat="1" applyFont="1" applyFill="1" applyBorder="1" applyAlignment="1">
      <alignment vertical="center"/>
    </xf>
    <xf numFmtId="169" fontId="4" fillId="32" borderId="22" xfId="54" applyNumberFormat="1" applyFont="1" applyFill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166" fontId="5" fillId="0" borderId="12" xfId="54" applyFont="1" applyFill="1" applyBorder="1" applyAlignment="1">
      <alignment horizontal="right" vertical="center" wrapText="1"/>
    </xf>
    <xf numFmtId="167" fontId="2" fillId="32" borderId="22" xfId="54" applyNumberFormat="1" applyFont="1" applyFill="1" applyBorder="1" applyAlignment="1">
      <alignment horizontal="right"/>
    </xf>
    <xf numFmtId="167" fontId="2" fillId="0" borderId="12" xfId="54" applyNumberFormat="1" applyFont="1" applyFill="1" applyBorder="1" applyAlignment="1">
      <alignment vertical="center"/>
    </xf>
    <xf numFmtId="166" fontId="4" fillId="0" borderId="12" xfId="54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vertical="center"/>
    </xf>
    <xf numFmtId="166" fontId="2" fillId="0" borderId="17" xfId="55" applyFont="1" applyFill="1" applyBorder="1" applyAlignment="1">
      <alignment vertical="center"/>
    </xf>
    <xf numFmtId="0" fontId="70" fillId="0" borderId="0" xfId="0" applyFont="1" applyAlignment="1">
      <alignment/>
    </xf>
    <xf numFmtId="166" fontId="9" fillId="0" borderId="0" xfId="54" applyFont="1" applyFill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6" fontId="9" fillId="0" borderId="0" xfId="54" applyFont="1" applyFill="1" applyAlignment="1">
      <alignment horizontal="left"/>
    </xf>
    <xf numFmtId="166" fontId="4" fillId="0" borderId="25" xfId="54" applyFont="1" applyFill="1" applyBorder="1" applyAlignment="1">
      <alignment horizontal="left" vertical="center" wrapText="1"/>
    </xf>
    <xf numFmtId="166" fontId="4" fillId="0" borderId="26" xfId="54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wrapText="1"/>
    </xf>
    <xf numFmtId="166" fontId="2" fillId="0" borderId="21" xfId="54" applyFont="1" applyFill="1" applyBorder="1" applyAlignment="1">
      <alignment horizontal="left"/>
    </xf>
    <xf numFmtId="166" fontId="4" fillId="0" borderId="28" xfId="54" applyFont="1" applyFill="1" applyBorder="1" applyAlignment="1">
      <alignment horizontal="left" vertical="center" wrapText="1"/>
    </xf>
    <xf numFmtId="166" fontId="4" fillId="0" borderId="30" xfId="54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66" fontId="2" fillId="0" borderId="0" xfId="54" applyFont="1" applyFill="1" applyBorder="1" applyAlignment="1">
      <alignment horizontal="left"/>
    </xf>
    <xf numFmtId="166" fontId="14" fillId="0" borderId="28" xfId="54" applyFont="1" applyFill="1" applyBorder="1" applyAlignment="1">
      <alignment horizontal="left" vertical="center" wrapText="1"/>
    </xf>
    <xf numFmtId="166" fontId="14" fillId="0" borderId="30" xfId="54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6" fontId="2" fillId="0" borderId="32" xfId="54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66" fontId="4" fillId="0" borderId="28" xfId="55" applyFont="1" applyFill="1" applyBorder="1" applyAlignment="1">
      <alignment horizontal="left" vertical="center" wrapText="1"/>
    </xf>
    <xf numFmtId="166" fontId="4" fillId="0" borderId="30" xfId="55" applyFont="1" applyFill="1" applyBorder="1" applyAlignment="1">
      <alignment horizontal="left" vertical="center" wrapText="1"/>
    </xf>
    <xf numFmtId="166" fontId="4" fillId="0" borderId="25" xfId="55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66" fontId="2" fillId="0" borderId="15" xfId="54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167" fontId="2" fillId="0" borderId="15" xfId="54" applyNumberFormat="1" applyFont="1" applyFill="1" applyBorder="1" applyAlignment="1">
      <alignment/>
    </xf>
    <xf numFmtId="166" fontId="2" fillId="0" borderId="33" xfId="54" applyFont="1" applyFill="1" applyBorder="1" applyAlignment="1">
      <alignment/>
    </xf>
    <xf numFmtId="166" fontId="4" fillId="0" borderId="33" xfId="54" applyFont="1" applyFill="1" applyBorder="1" applyAlignment="1">
      <alignment/>
    </xf>
    <xf numFmtId="166" fontId="4" fillId="0" borderId="33" xfId="54" applyFont="1" applyFill="1" applyBorder="1" applyAlignment="1">
      <alignment horizontal="center"/>
    </xf>
    <xf numFmtId="169" fontId="25" fillId="32" borderId="23" xfId="54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4"/>
  <sheetViews>
    <sheetView tabSelected="1" zoomScale="90" zoomScaleNormal="90" zoomScalePageLayoutView="0" workbookViewId="0" topLeftCell="A310">
      <selection activeCell="D326" sqref="D326"/>
    </sheetView>
  </sheetViews>
  <sheetFormatPr defaultColWidth="8.796875" defaultRowHeight="14.25"/>
  <cols>
    <col min="1" max="1" width="3.19921875" style="1" customWidth="1"/>
    <col min="2" max="2" width="57.19921875" style="1" customWidth="1"/>
    <col min="3" max="3" width="4.5" style="1" customWidth="1"/>
    <col min="4" max="4" width="12.09765625" style="1" customWidth="1"/>
    <col min="5" max="5" width="16.59765625" style="1" customWidth="1"/>
    <col min="6" max="6" width="16.19921875" style="1" customWidth="1"/>
    <col min="7" max="7" width="4.8984375" style="1" hidden="1" customWidth="1"/>
    <col min="8" max="8" width="8.5" style="1" customWidth="1"/>
    <col min="9" max="16384" width="9" style="1" customWidth="1"/>
  </cols>
  <sheetData>
    <row r="2" ht="15.75">
      <c r="D2" s="2" t="s">
        <v>215</v>
      </c>
    </row>
    <row r="3" spans="1:8" ht="20.25" customHeight="1">
      <c r="A3" s="141" t="s">
        <v>118</v>
      </c>
      <c r="B3" s="142"/>
      <c r="C3" s="142"/>
      <c r="D3" s="142"/>
      <c r="E3" s="142"/>
      <c r="F3" s="143"/>
      <c r="G3" s="3"/>
      <c r="H3" s="3"/>
    </row>
    <row r="4" spans="1:6" ht="81.75" customHeight="1">
      <c r="A4" s="4" t="s">
        <v>0</v>
      </c>
      <c r="B4" s="4" t="s">
        <v>1</v>
      </c>
      <c r="C4" s="5" t="s">
        <v>2</v>
      </c>
      <c r="D4" s="6" t="s">
        <v>207</v>
      </c>
      <c r="E4" s="6" t="s">
        <v>3</v>
      </c>
      <c r="F4" s="6" t="s">
        <v>4</v>
      </c>
    </row>
    <row r="5" spans="1:6" ht="15.75" thickBot="1">
      <c r="A5" s="7" t="s">
        <v>5</v>
      </c>
      <c r="B5" s="72" t="s">
        <v>53</v>
      </c>
      <c r="C5" s="8" t="s">
        <v>6</v>
      </c>
      <c r="D5" s="104">
        <v>360</v>
      </c>
      <c r="E5" s="10"/>
      <c r="F5" s="105">
        <f aca="true" t="shared" si="0" ref="F5:F10">D5*E5</f>
        <v>0</v>
      </c>
    </row>
    <row r="6" spans="1:6" ht="15.75" thickBot="1">
      <c r="A6" s="7" t="s">
        <v>7</v>
      </c>
      <c r="B6" s="72" t="s">
        <v>54</v>
      </c>
      <c r="C6" s="8" t="s">
        <v>6</v>
      </c>
      <c r="D6" s="104">
        <v>100</v>
      </c>
      <c r="E6" s="10"/>
      <c r="F6" s="105">
        <f t="shared" si="0"/>
        <v>0</v>
      </c>
    </row>
    <row r="7" spans="1:6" ht="15.75" thickBot="1">
      <c r="A7" s="7" t="s">
        <v>8</v>
      </c>
      <c r="B7" s="72" t="s">
        <v>55</v>
      </c>
      <c r="C7" s="8" t="s">
        <v>6</v>
      </c>
      <c r="D7" s="104">
        <v>290</v>
      </c>
      <c r="E7" s="10"/>
      <c r="F7" s="105">
        <f t="shared" si="0"/>
        <v>0</v>
      </c>
    </row>
    <row r="8" spans="1:6" ht="15.75" thickBot="1">
      <c r="A8" s="7" t="s">
        <v>9</v>
      </c>
      <c r="B8" s="72" t="s">
        <v>56</v>
      </c>
      <c r="C8" s="8" t="s">
        <v>6</v>
      </c>
      <c r="D8" s="104">
        <v>40</v>
      </c>
      <c r="E8" s="10"/>
      <c r="F8" s="105">
        <f t="shared" si="0"/>
        <v>0</v>
      </c>
    </row>
    <row r="9" spans="1:6" ht="15.75" thickBot="1">
      <c r="A9" s="7" t="s">
        <v>10</v>
      </c>
      <c r="B9" s="72" t="s">
        <v>57</v>
      </c>
      <c r="C9" s="8" t="s">
        <v>6</v>
      </c>
      <c r="D9" s="104">
        <v>580</v>
      </c>
      <c r="E9" s="10"/>
      <c r="F9" s="105">
        <f t="shared" si="0"/>
        <v>0</v>
      </c>
    </row>
    <row r="10" spans="1:6" ht="15.75" thickBot="1">
      <c r="A10" s="7" t="s">
        <v>11</v>
      </c>
      <c r="B10" s="72" t="s">
        <v>58</v>
      </c>
      <c r="C10" s="8" t="s">
        <v>6</v>
      </c>
      <c r="D10" s="104">
        <v>30</v>
      </c>
      <c r="E10" s="10"/>
      <c r="F10" s="105">
        <f t="shared" si="0"/>
        <v>0</v>
      </c>
    </row>
    <row r="11" spans="1:6" ht="15.75" thickBot="1">
      <c r="A11" s="9"/>
      <c r="B11" s="11" t="s">
        <v>227</v>
      </c>
      <c r="C11" s="111"/>
      <c r="D11" s="111"/>
      <c r="E11" s="109"/>
      <c r="F11" s="110">
        <f>SUM(F5:F10)</f>
        <v>0</v>
      </c>
    </row>
    <row r="12" spans="1:7" ht="15">
      <c r="A12" s="147"/>
      <c r="B12" s="147"/>
      <c r="C12" s="147"/>
      <c r="D12" s="13"/>
      <c r="E12" s="13"/>
      <c r="F12" s="13"/>
      <c r="G12" s="13"/>
    </row>
    <row r="13" spans="1:7" ht="15.75">
      <c r="A13" s="139" t="s">
        <v>225</v>
      </c>
      <c r="B13" s="138"/>
      <c r="C13" s="138"/>
      <c r="D13" s="138"/>
      <c r="E13" s="138"/>
      <c r="F13" s="138"/>
      <c r="G13" s="138"/>
    </row>
    <row r="14" spans="1:7" ht="15.75">
      <c r="A14" s="137" t="s">
        <v>226</v>
      </c>
      <c r="B14" s="138"/>
      <c r="C14" s="138"/>
      <c r="D14" s="138"/>
      <c r="E14" s="138"/>
      <c r="F14" s="138"/>
      <c r="G14" s="138"/>
    </row>
    <row r="15" spans="1:7" ht="15.75">
      <c r="A15" s="146" t="s">
        <v>13</v>
      </c>
      <c r="B15" s="146"/>
      <c r="C15" s="146"/>
      <c r="D15" s="146"/>
      <c r="E15" s="146"/>
      <c r="F15" s="146"/>
      <c r="G15" s="146"/>
    </row>
    <row r="16" spans="1:7" ht="15.75">
      <c r="A16" s="140" t="s">
        <v>14</v>
      </c>
      <c r="B16" s="140"/>
      <c r="C16" s="140"/>
      <c r="D16" s="140"/>
      <c r="E16" s="140"/>
      <c r="F16" s="140"/>
      <c r="G16" s="140"/>
    </row>
    <row r="17" spans="1:7" ht="15.75">
      <c r="A17" s="135" t="s">
        <v>228</v>
      </c>
      <c r="B17" s="14"/>
      <c r="C17" s="14"/>
      <c r="D17" s="14"/>
      <c r="E17" s="14"/>
      <c r="F17" s="14"/>
      <c r="G17" s="14"/>
    </row>
    <row r="18" spans="1:7" ht="15.75">
      <c r="A18" s="14"/>
      <c r="B18" s="14"/>
      <c r="C18" s="14"/>
      <c r="D18" s="14"/>
      <c r="E18" s="14"/>
      <c r="F18" s="14"/>
      <c r="G18" s="14"/>
    </row>
    <row r="19" spans="1:7" ht="15.75">
      <c r="A19" s="14"/>
      <c r="B19" s="14"/>
      <c r="C19" s="14"/>
      <c r="D19" s="14"/>
      <c r="E19" s="14"/>
      <c r="F19" s="14"/>
      <c r="G19" s="14"/>
    </row>
    <row r="20" spans="1:7" ht="15.75">
      <c r="A20" s="14"/>
      <c r="B20" s="14"/>
      <c r="C20" s="14"/>
      <c r="D20" s="14"/>
      <c r="E20" s="14"/>
      <c r="F20" s="14"/>
      <c r="G20" s="14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4"/>
      <c r="B22" s="14"/>
      <c r="C22" s="14"/>
      <c r="D22" s="14"/>
      <c r="E22" s="14"/>
      <c r="F22" s="14"/>
      <c r="G22" s="14"/>
    </row>
    <row r="23" spans="1:7" ht="15.75">
      <c r="A23" s="14"/>
      <c r="B23" s="14"/>
      <c r="C23" s="14"/>
      <c r="D23" s="14"/>
      <c r="E23" s="14"/>
      <c r="F23" s="14"/>
      <c r="G23" s="14"/>
    </row>
    <row r="24" spans="1:7" ht="15.75">
      <c r="A24" s="14"/>
      <c r="B24" s="14"/>
      <c r="C24" s="14"/>
      <c r="D24" s="14"/>
      <c r="E24" s="14"/>
      <c r="F24" s="14"/>
      <c r="G24" s="14"/>
    </row>
    <row r="25" spans="1:7" ht="15.75">
      <c r="A25" s="14"/>
      <c r="B25" s="14"/>
      <c r="C25" s="14"/>
      <c r="D25" s="14"/>
      <c r="E25" s="14"/>
      <c r="F25" s="14"/>
      <c r="G25" s="14"/>
    </row>
    <row r="26" spans="1:7" ht="15.75">
      <c r="A26" s="14"/>
      <c r="B26" s="14"/>
      <c r="C26" s="14"/>
      <c r="D26" s="14"/>
      <c r="E26" s="14"/>
      <c r="F26" s="14"/>
      <c r="G26" s="14"/>
    </row>
    <row r="27" spans="1:7" ht="15.75">
      <c r="A27" s="14"/>
      <c r="B27" s="14"/>
      <c r="C27" s="14"/>
      <c r="D27" s="14"/>
      <c r="E27" s="14"/>
      <c r="F27" s="14"/>
      <c r="G27" s="14"/>
    </row>
    <row r="28" spans="1:7" ht="15.75">
      <c r="A28" s="14"/>
      <c r="B28" s="14"/>
      <c r="C28" s="14"/>
      <c r="D28" s="14"/>
      <c r="E28" s="14"/>
      <c r="F28" s="14"/>
      <c r="G28" s="14"/>
    </row>
    <row r="29" spans="1:7" ht="15.75">
      <c r="A29" s="14"/>
      <c r="B29" s="14"/>
      <c r="C29" s="14"/>
      <c r="D29" s="14"/>
      <c r="E29" s="14"/>
      <c r="F29" s="14"/>
      <c r="G29" s="14"/>
    </row>
    <row r="30" spans="1:7" ht="15.75">
      <c r="A30" s="14"/>
      <c r="B30" s="14"/>
      <c r="C30" s="14"/>
      <c r="D30" s="14"/>
      <c r="E30" s="14"/>
      <c r="F30" s="14"/>
      <c r="G30" s="14"/>
    </row>
    <row r="31" spans="1:7" ht="15.75">
      <c r="A31" s="14"/>
      <c r="B31" s="14"/>
      <c r="C31" s="14"/>
      <c r="D31" s="14"/>
      <c r="E31" s="14"/>
      <c r="F31" s="14"/>
      <c r="G31" s="14"/>
    </row>
    <row r="32" spans="1:7" ht="15.75">
      <c r="A32" s="14"/>
      <c r="B32" s="14"/>
      <c r="C32" s="14"/>
      <c r="D32" s="14"/>
      <c r="E32" s="14"/>
      <c r="F32" s="14"/>
      <c r="G32" s="14"/>
    </row>
    <row r="33" spans="1:7" ht="15.75">
      <c r="A33" s="14"/>
      <c r="B33" s="14"/>
      <c r="C33" s="14"/>
      <c r="D33" s="14"/>
      <c r="E33" s="14"/>
      <c r="F33" s="14"/>
      <c r="G33" s="14"/>
    </row>
    <row r="34" spans="1:7" ht="14.25" customHeight="1">
      <c r="A34" s="14"/>
      <c r="B34" s="14"/>
      <c r="C34" s="14"/>
      <c r="D34" s="14"/>
      <c r="E34" s="14"/>
      <c r="F34" s="14"/>
      <c r="G34" s="14"/>
    </row>
    <row r="35" spans="1:5" ht="15.75">
      <c r="A35" s="14"/>
      <c r="B35" s="14"/>
      <c r="C35" s="14"/>
      <c r="D35" s="2" t="s">
        <v>216</v>
      </c>
      <c r="E35" s="134"/>
    </row>
    <row r="36" spans="1:8" ht="20.25" customHeight="1">
      <c r="A36" s="141" t="s">
        <v>119</v>
      </c>
      <c r="B36" s="142"/>
      <c r="C36" s="142"/>
      <c r="D36" s="142"/>
      <c r="E36" s="142"/>
      <c r="F36" s="143"/>
      <c r="G36" s="3"/>
      <c r="H36" s="3"/>
    </row>
    <row r="37" spans="1:6" ht="72" customHeight="1">
      <c r="A37" s="6" t="s">
        <v>0</v>
      </c>
      <c r="B37" s="6" t="s">
        <v>1</v>
      </c>
      <c r="C37" s="6" t="s">
        <v>2</v>
      </c>
      <c r="D37" s="6" t="s">
        <v>207</v>
      </c>
      <c r="E37" s="6" t="s">
        <v>3</v>
      </c>
      <c r="F37" s="6" t="s">
        <v>4</v>
      </c>
    </row>
    <row r="38" spans="1:6" ht="15.75" thickBot="1">
      <c r="A38" s="15">
        <v>1</v>
      </c>
      <c r="B38" s="72" t="s">
        <v>59</v>
      </c>
      <c r="C38" s="15" t="s">
        <v>6</v>
      </c>
      <c r="D38" s="17">
        <v>320</v>
      </c>
      <c r="E38" s="10"/>
      <c r="F38" s="10">
        <f aca="true" t="shared" si="1" ref="F38:F43">D38*E38</f>
        <v>0</v>
      </c>
    </row>
    <row r="39" spans="1:6" ht="15.75" thickBot="1">
      <c r="A39" s="15">
        <v>2</v>
      </c>
      <c r="B39" s="72" t="s">
        <v>60</v>
      </c>
      <c r="C39" s="15" t="s">
        <v>6</v>
      </c>
      <c r="D39" s="17">
        <v>30</v>
      </c>
      <c r="E39" s="10"/>
      <c r="F39" s="10">
        <f t="shared" si="1"/>
        <v>0</v>
      </c>
    </row>
    <row r="40" spans="1:6" ht="15.75" thickBot="1">
      <c r="A40" s="15">
        <v>3</v>
      </c>
      <c r="B40" s="72" t="s">
        <v>61</v>
      </c>
      <c r="C40" s="15" t="s">
        <v>6</v>
      </c>
      <c r="D40" s="17">
        <v>300</v>
      </c>
      <c r="E40" s="10"/>
      <c r="F40" s="10">
        <f t="shared" si="1"/>
        <v>0</v>
      </c>
    </row>
    <row r="41" spans="1:6" ht="15.75" thickBot="1">
      <c r="A41" s="15">
        <v>4</v>
      </c>
      <c r="B41" s="72" t="s">
        <v>62</v>
      </c>
      <c r="C41" s="20" t="s">
        <v>6</v>
      </c>
      <c r="D41" s="21">
        <v>800</v>
      </c>
      <c r="E41" s="22"/>
      <c r="F41" s="10">
        <f t="shared" si="1"/>
        <v>0</v>
      </c>
    </row>
    <row r="42" spans="1:6" ht="15.75" thickBot="1">
      <c r="A42" s="15">
        <v>5</v>
      </c>
      <c r="B42" s="72" t="s">
        <v>63</v>
      </c>
      <c r="C42" s="15" t="s">
        <v>6</v>
      </c>
      <c r="D42" s="17">
        <v>150</v>
      </c>
      <c r="E42" s="10"/>
      <c r="F42" s="10">
        <f t="shared" si="1"/>
        <v>0</v>
      </c>
    </row>
    <row r="43" spans="1:6" ht="15.75" thickBot="1">
      <c r="A43" s="15">
        <v>6</v>
      </c>
      <c r="B43" s="18" t="s">
        <v>64</v>
      </c>
      <c r="C43" s="15" t="s">
        <v>6</v>
      </c>
      <c r="D43" s="17">
        <v>50</v>
      </c>
      <c r="E43" s="10"/>
      <c r="F43" s="10">
        <f t="shared" si="1"/>
        <v>0</v>
      </c>
    </row>
    <row r="44" spans="1:7" ht="15.75" thickBot="1">
      <c r="A44" s="16"/>
      <c r="B44" s="25" t="s">
        <v>227</v>
      </c>
      <c r="D44" s="112"/>
      <c r="E44" s="107"/>
      <c r="F44" s="108">
        <f>SUM(F38:F43)</f>
        <v>0</v>
      </c>
      <c r="G44" s="61"/>
    </row>
    <row r="45" spans="1:7" ht="15">
      <c r="A45" s="147"/>
      <c r="B45" s="147"/>
      <c r="C45" s="147"/>
      <c r="D45" s="13"/>
      <c r="E45" s="13"/>
      <c r="F45" s="13"/>
      <c r="G45" s="13"/>
    </row>
    <row r="46" spans="1:7" ht="15.75">
      <c r="A46" s="139" t="s">
        <v>225</v>
      </c>
      <c r="B46" s="138"/>
      <c r="C46" s="138"/>
      <c r="D46" s="138"/>
      <c r="E46" s="138"/>
      <c r="F46" s="138"/>
      <c r="G46" s="138"/>
    </row>
    <row r="47" spans="1:7" ht="15.75">
      <c r="A47" s="137" t="s">
        <v>226</v>
      </c>
      <c r="B47" s="138"/>
      <c r="C47" s="138"/>
      <c r="D47" s="138"/>
      <c r="E47" s="138"/>
      <c r="F47" s="138"/>
      <c r="G47" s="138"/>
    </row>
    <row r="48" spans="1:7" ht="15.75">
      <c r="A48" s="146" t="s">
        <v>13</v>
      </c>
      <c r="B48" s="146"/>
      <c r="C48" s="146"/>
      <c r="D48" s="146"/>
      <c r="E48" s="146"/>
      <c r="F48" s="146"/>
      <c r="G48" s="146"/>
    </row>
    <row r="49" spans="1:7" ht="15.75">
      <c r="A49" s="140" t="s">
        <v>14</v>
      </c>
      <c r="B49" s="140"/>
      <c r="C49" s="140"/>
      <c r="D49" s="140"/>
      <c r="E49" s="140"/>
      <c r="F49" s="140"/>
      <c r="G49" s="140"/>
    </row>
    <row r="50" spans="1:7" ht="15.75">
      <c r="A50" s="14" t="s">
        <v>228</v>
      </c>
      <c r="B50" s="14"/>
      <c r="C50" s="14"/>
      <c r="D50" s="14"/>
      <c r="E50" s="14"/>
      <c r="F50" s="14"/>
      <c r="G50" s="14"/>
    </row>
    <row r="51" spans="1:7" ht="15.75">
      <c r="A51" s="14"/>
      <c r="B51" s="14"/>
      <c r="C51" s="14"/>
      <c r="D51" s="14"/>
      <c r="E51" s="14"/>
      <c r="F51" s="14"/>
      <c r="G51" s="14"/>
    </row>
    <row r="52" spans="1:7" ht="15.75">
      <c r="A52" s="14"/>
      <c r="B52" s="14"/>
      <c r="C52" s="14"/>
      <c r="D52" s="14"/>
      <c r="E52" s="14"/>
      <c r="F52" s="14"/>
      <c r="G52" s="14"/>
    </row>
    <row r="53" spans="1:7" ht="15.75">
      <c r="A53" s="14"/>
      <c r="B53" s="14"/>
      <c r="C53" s="14"/>
      <c r="D53" s="14"/>
      <c r="E53" s="14"/>
      <c r="F53" s="14"/>
      <c r="G53" s="14"/>
    </row>
    <row r="54" spans="1:7" ht="15.75">
      <c r="A54" s="14"/>
      <c r="B54" s="14"/>
      <c r="C54" s="14"/>
      <c r="D54" s="14"/>
      <c r="E54" s="14"/>
      <c r="F54" s="14"/>
      <c r="G54" s="14"/>
    </row>
    <row r="55" spans="1:7" ht="15.75">
      <c r="A55" s="14"/>
      <c r="B55" s="14"/>
      <c r="C55" s="14"/>
      <c r="D55" s="14"/>
      <c r="E55" s="14"/>
      <c r="F55" s="14"/>
      <c r="G55" s="14"/>
    </row>
    <row r="56" spans="1:7" ht="15.75">
      <c r="A56" s="14"/>
      <c r="B56" s="14"/>
      <c r="C56" s="14"/>
      <c r="D56" s="14"/>
      <c r="E56" s="14"/>
      <c r="F56" s="14"/>
      <c r="G56" s="14"/>
    </row>
    <row r="57" spans="1:7" ht="15.75">
      <c r="A57" s="14"/>
      <c r="B57" s="14"/>
      <c r="C57" s="14"/>
      <c r="D57" s="14"/>
      <c r="E57" s="14"/>
      <c r="F57" s="14"/>
      <c r="G57" s="14"/>
    </row>
    <row r="58" spans="1:7" ht="15.75">
      <c r="A58" s="14"/>
      <c r="B58" s="14"/>
      <c r="C58" s="14"/>
      <c r="D58" s="14"/>
      <c r="E58" s="14"/>
      <c r="F58" s="14"/>
      <c r="G58" s="14"/>
    </row>
    <row r="59" spans="1:7" ht="15.75">
      <c r="A59" s="14"/>
      <c r="B59" s="14"/>
      <c r="C59" s="14"/>
      <c r="D59" s="14"/>
      <c r="E59" s="14"/>
      <c r="F59" s="14"/>
      <c r="G59" s="14"/>
    </row>
    <row r="60" spans="1:7" ht="15.75">
      <c r="A60" s="14"/>
      <c r="B60" s="14"/>
      <c r="C60" s="14"/>
      <c r="D60" s="14"/>
      <c r="E60" s="14"/>
      <c r="F60" s="14"/>
      <c r="G60" s="14"/>
    </row>
    <row r="61" spans="1:7" ht="15.75">
      <c r="A61" s="14"/>
      <c r="B61" s="14"/>
      <c r="C61" s="14"/>
      <c r="D61" s="14"/>
      <c r="E61" s="14"/>
      <c r="F61" s="14"/>
      <c r="G61" s="14"/>
    </row>
    <row r="62" spans="1:7" ht="15.75">
      <c r="A62" s="14"/>
      <c r="B62" s="14"/>
      <c r="C62" s="14"/>
      <c r="D62" s="14"/>
      <c r="E62" s="14"/>
      <c r="F62" s="14"/>
      <c r="G62" s="14"/>
    </row>
    <row r="63" spans="1:7" ht="15.75">
      <c r="A63" s="14"/>
      <c r="B63" s="14"/>
      <c r="C63" s="14"/>
      <c r="D63" s="14"/>
      <c r="E63" s="14"/>
      <c r="F63" s="14"/>
      <c r="G63" s="14"/>
    </row>
    <row r="65" ht="25.5" customHeight="1">
      <c r="H65" s="26"/>
    </row>
    <row r="68" ht="2.25" customHeight="1"/>
    <row r="69" spans="4:6" ht="15.75">
      <c r="D69" s="2" t="s">
        <v>217</v>
      </c>
      <c r="E69" s="2"/>
      <c r="F69" s="2"/>
    </row>
    <row r="70" spans="1:7" ht="32.25" customHeight="1">
      <c r="A70" s="152" t="s">
        <v>124</v>
      </c>
      <c r="B70" s="153"/>
      <c r="C70" s="153"/>
      <c r="D70" s="153"/>
      <c r="E70" s="153"/>
      <c r="F70" s="154"/>
      <c r="G70" s="62"/>
    </row>
    <row r="71" spans="1:6" ht="69" customHeight="1">
      <c r="A71" s="6" t="s">
        <v>0</v>
      </c>
      <c r="B71" s="6" t="s">
        <v>1</v>
      </c>
      <c r="C71" s="6" t="s">
        <v>2</v>
      </c>
      <c r="D71" s="6" t="s">
        <v>207</v>
      </c>
      <c r="E71" s="6" t="s">
        <v>3</v>
      </c>
      <c r="F71" s="6" t="s">
        <v>4</v>
      </c>
    </row>
    <row r="72" spans="1:6" ht="15">
      <c r="A72" s="6">
        <v>1</v>
      </c>
      <c r="B72" s="28" t="s">
        <v>65</v>
      </c>
      <c r="C72" s="73" t="s">
        <v>6</v>
      </c>
      <c r="D72" s="131">
        <v>30</v>
      </c>
      <c r="E72" s="6"/>
      <c r="F72" s="128">
        <f>D72*E72</f>
        <v>0</v>
      </c>
    </row>
    <row r="73" spans="1:6" ht="15">
      <c r="A73" s="6">
        <v>2</v>
      </c>
      <c r="B73" s="28" t="s">
        <v>66</v>
      </c>
      <c r="C73" s="73" t="s">
        <v>6</v>
      </c>
      <c r="D73" s="36">
        <v>100</v>
      </c>
      <c r="E73" s="6"/>
      <c r="F73" s="128">
        <f aca="true" t="shared" si="2" ref="F73:F79">D73*E73</f>
        <v>0</v>
      </c>
    </row>
    <row r="74" spans="1:6" ht="15">
      <c r="A74" s="27">
        <v>3</v>
      </c>
      <c r="B74" s="28" t="s">
        <v>67</v>
      </c>
      <c r="C74" s="29" t="s">
        <v>6</v>
      </c>
      <c r="D74" s="74">
        <v>40</v>
      </c>
      <c r="E74" s="22"/>
      <c r="F74" s="128">
        <f t="shared" si="2"/>
        <v>0</v>
      </c>
    </row>
    <row r="75" spans="1:6" ht="45">
      <c r="A75" s="27">
        <v>4</v>
      </c>
      <c r="B75" s="31" t="s">
        <v>120</v>
      </c>
      <c r="C75" s="32" t="s">
        <v>51</v>
      </c>
      <c r="D75" s="30">
        <v>300</v>
      </c>
      <c r="E75" s="22"/>
      <c r="F75" s="128">
        <f t="shared" si="2"/>
        <v>0</v>
      </c>
    </row>
    <row r="76" spans="1:6" ht="15.75" thickBot="1">
      <c r="A76" s="27">
        <v>5</v>
      </c>
      <c r="B76" s="75" t="s">
        <v>121</v>
      </c>
      <c r="C76" s="32" t="s">
        <v>51</v>
      </c>
      <c r="D76" s="30">
        <v>10</v>
      </c>
      <c r="E76" s="22"/>
      <c r="F76" s="128">
        <f t="shared" si="2"/>
        <v>0</v>
      </c>
    </row>
    <row r="77" spans="1:6" ht="15.75" thickBot="1">
      <c r="A77" s="27">
        <v>6</v>
      </c>
      <c r="B77" s="75" t="s">
        <v>122</v>
      </c>
      <c r="C77" s="32" t="s">
        <v>51</v>
      </c>
      <c r="D77" s="30">
        <v>30</v>
      </c>
      <c r="E77" s="10"/>
      <c r="F77" s="128">
        <f t="shared" si="2"/>
        <v>0</v>
      </c>
    </row>
    <row r="78" spans="1:6" ht="15.75" customHeight="1" thickBot="1">
      <c r="A78" s="27">
        <v>7</v>
      </c>
      <c r="B78" s="76" t="s">
        <v>149</v>
      </c>
      <c r="C78" s="32" t="s">
        <v>51</v>
      </c>
      <c r="D78" s="30">
        <v>200</v>
      </c>
      <c r="E78" s="10"/>
      <c r="F78" s="128">
        <f t="shared" si="2"/>
        <v>0</v>
      </c>
    </row>
    <row r="79" spans="1:6" ht="15.75" customHeight="1" thickBot="1">
      <c r="A79" s="27">
        <v>8</v>
      </c>
      <c r="B79" s="87" t="s">
        <v>123</v>
      </c>
      <c r="C79" s="47" t="s">
        <v>18</v>
      </c>
      <c r="D79" s="114">
        <v>15</v>
      </c>
      <c r="E79" s="10"/>
      <c r="F79" s="128">
        <f t="shared" si="2"/>
        <v>0</v>
      </c>
    </row>
    <row r="80" spans="1:7" ht="15.75" thickBot="1">
      <c r="A80" s="16"/>
      <c r="B80" s="34" t="s">
        <v>227</v>
      </c>
      <c r="D80" s="112"/>
      <c r="E80" s="113"/>
      <c r="F80" s="129">
        <f>SUM(F72:F79)</f>
        <v>0</v>
      </c>
      <c r="G80" s="61"/>
    </row>
    <row r="81" spans="1:7" ht="15">
      <c r="A81" s="77"/>
      <c r="B81" s="77"/>
      <c r="C81" s="77"/>
      <c r="D81" s="13"/>
      <c r="E81" s="13"/>
      <c r="F81" s="13"/>
      <c r="G81" s="13"/>
    </row>
    <row r="82" spans="1:7" ht="21" customHeight="1">
      <c r="A82" s="139" t="s">
        <v>225</v>
      </c>
      <c r="B82" s="138"/>
      <c r="C82" s="138"/>
      <c r="D82" s="138"/>
      <c r="E82" s="138"/>
      <c r="F82" s="138"/>
      <c r="G82" s="138"/>
    </row>
    <row r="83" spans="1:7" ht="21" customHeight="1">
      <c r="A83" s="137" t="s">
        <v>226</v>
      </c>
      <c r="B83" s="138"/>
      <c r="C83" s="138"/>
      <c r="D83" s="138"/>
      <c r="E83" s="138"/>
      <c r="F83" s="138"/>
      <c r="G83" s="138"/>
    </row>
    <row r="84" spans="6:7" ht="10.5" customHeight="1">
      <c r="F84" s="93"/>
      <c r="G84" s="69"/>
    </row>
    <row r="85" spans="1:7" ht="20.25" customHeight="1">
      <c r="A85" s="146" t="s">
        <v>13</v>
      </c>
      <c r="B85" s="157"/>
      <c r="C85" s="157"/>
      <c r="D85" s="157"/>
      <c r="E85" s="157"/>
      <c r="F85" s="14"/>
      <c r="G85" s="14"/>
    </row>
    <row r="86" spans="1:7" ht="21" customHeight="1" hidden="1">
      <c r="A86" s="157"/>
      <c r="B86" s="157"/>
      <c r="C86" s="157"/>
      <c r="D86" s="157"/>
      <c r="E86" s="157"/>
      <c r="F86" s="14"/>
      <c r="G86" s="14"/>
    </row>
    <row r="87" spans="1:7" ht="15.75">
      <c r="A87" s="14" t="s">
        <v>14</v>
      </c>
      <c r="B87" s="14"/>
      <c r="C87" s="14"/>
      <c r="D87" s="14"/>
      <c r="E87" s="14"/>
      <c r="F87" s="14"/>
      <c r="G87" s="14"/>
    </row>
    <row r="88" spans="1:7" ht="15.75">
      <c r="A88" s="135" t="s">
        <v>228</v>
      </c>
      <c r="B88" s="14"/>
      <c r="C88" s="14"/>
      <c r="D88" s="14"/>
      <c r="E88" s="14"/>
      <c r="F88" s="14"/>
      <c r="G88" s="14"/>
    </row>
    <row r="89" spans="1:7" ht="15.75">
      <c r="A89" s="14"/>
      <c r="B89" s="14"/>
      <c r="C89" s="14"/>
      <c r="D89" s="14"/>
      <c r="E89" s="14"/>
      <c r="F89" s="14"/>
      <c r="G89" s="14"/>
    </row>
    <row r="90" spans="1:7" ht="15.75">
      <c r="A90" s="14"/>
      <c r="B90" s="14"/>
      <c r="C90" s="14"/>
      <c r="D90" s="14"/>
      <c r="E90" s="14"/>
      <c r="F90" s="14"/>
      <c r="G90" s="14"/>
    </row>
    <row r="91" spans="1:7" ht="15.75">
      <c r="A91" s="14"/>
      <c r="B91" s="14"/>
      <c r="C91" s="14"/>
      <c r="D91" s="14"/>
      <c r="E91" s="14"/>
      <c r="F91" s="14"/>
      <c r="G91" s="14"/>
    </row>
    <row r="92" spans="1:7" ht="15.75">
      <c r="A92" s="14"/>
      <c r="B92" s="14"/>
      <c r="C92" s="14"/>
      <c r="D92" s="14"/>
      <c r="E92" s="14"/>
      <c r="F92" s="14"/>
      <c r="G92" s="14"/>
    </row>
    <row r="93" spans="1:7" ht="15.75">
      <c r="A93" s="14"/>
      <c r="B93" s="14"/>
      <c r="C93" s="14"/>
      <c r="D93" s="14"/>
      <c r="E93" s="14"/>
      <c r="F93" s="14"/>
      <c r="G93" s="14"/>
    </row>
    <row r="97" ht="15" customHeight="1">
      <c r="H97" s="35"/>
    </row>
    <row r="98" ht="26.25" customHeight="1"/>
    <row r="99" spans="4:6" ht="15.75">
      <c r="D99" s="2" t="s">
        <v>218</v>
      </c>
      <c r="E99" s="2"/>
      <c r="F99" s="2"/>
    </row>
    <row r="100" spans="1:7" ht="33" customHeight="1">
      <c r="A100" s="141" t="s">
        <v>125</v>
      </c>
      <c r="B100" s="142"/>
      <c r="C100" s="142"/>
      <c r="D100" s="142"/>
      <c r="E100" s="142"/>
      <c r="F100" s="143"/>
      <c r="G100" s="3"/>
    </row>
    <row r="101" spans="1:7" ht="76.5" customHeight="1">
      <c r="A101" s="6" t="s">
        <v>0</v>
      </c>
      <c r="B101" s="6" t="s">
        <v>1</v>
      </c>
      <c r="C101" s="6" t="s">
        <v>2</v>
      </c>
      <c r="D101" s="6" t="s">
        <v>207</v>
      </c>
      <c r="E101" s="6" t="s">
        <v>3</v>
      </c>
      <c r="F101" s="6" t="s">
        <v>4</v>
      </c>
      <c r="G101" s="36"/>
    </row>
    <row r="102" spans="1:6" ht="15.75" thickBot="1">
      <c r="A102" s="20" t="s">
        <v>5</v>
      </c>
      <c r="B102" s="72" t="s">
        <v>131</v>
      </c>
      <c r="C102" s="15" t="s">
        <v>51</v>
      </c>
      <c r="D102" s="98">
        <v>20</v>
      </c>
      <c r="E102" s="10"/>
      <c r="F102" s="10">
        <f>D102*E102</f>
        <v>0</v>
      </c>
    </row>
    <row r="103" spans="1:6" ht="15.75" thickBot="1">
      <c r="A103" s="20" t="s">
        <v>7</v>
      </c>
      <c r="B103" s="72" t="s">
        <v>70</v>
      </c>
      <c r="C103" s="15" t="s">
        <v>6</v>
      </c>
      <c r="D103" s="98">
        <v>280</v>
      </c>
      <c r="E103" s="10"/>
      <c r="F103" s="10">
        <f aca="true" t="shared" si="3" ref="F103:F147">D103*E103</f>
        <v>0</v>
      </c>
    </row>
    <row r="104" spans="1:6" ht="15.75" thickBot="1">
      <c r="A104" s="20" t="s">
        <v>8</v>
      </c>
      <c r="B104" s="72" t="s">
        <v>71</v>
      </c>
      <c r="C104" s="15" t="s">
        <v>6</v>
      </c>
      <c r="D104" s="98">
        <v>100</v>
      </c>
      <c r="E104" s="10"/>
      <c r="F104" s="10">
        <f t="shared" si="3"/>
        <v>0</v>
      </c>
    </row>
    <row r="105" spans="1:6" ht="15.75" thickBot="1">
      <c r="A105" s="20" t="s">
        <v>9</v>
      </c>
      <c r="B105" s="72" t="s">
        <v>72</v>
      </c>
      <c r="C105" s="15" t="s">
        <v>6</v>
      </c>
      <c r="D105" s="98">
        <v>30</v>
      </c>
      <c r="E105" s="10"/>
      <c r="F105" s="10">
        <f t="shared" si="3"/>
        <v>0</v>
      </c>
    </row>
    <row r="106" spans="1:6" ht="15.75" thickBot="1">
      <c r="A106" s="20" t="s">
        <v>10</v>
      </c>
      <c r="B106" s="72" t="s">
        <v>73</v>
      </c>
      <c r="C106" s="15" t="s">
        <v>6</v>
      </c>
      <c r="D106" s="98">
        <v>30</v>
      </c>
      <c r="E106" s="10"/>
      <c r="F106" s="10">
        <f t="shared" si="3"/>
        <v>0</v>
      </c>
    </row>
    <row r="107" spans="1:6" ht="15.75" thickBot="1">
      <c r="A107" s="20" t="s">
        <v>11</v>
      </c>
      <c r="B107" s="72" t="s">
        <v>74</v>
      </c>
      <c r="C107" s="15" t="s">
        <v>51</v>
      </c>
      <c r="D107" s="98">
        <v>100</v>
      </c>
      <c r="E107" s="10"/>
      <c r="F107" s="10">
        <f t="shared" si="3"/>
        <v>0</v>
      </c>
    </row>
    <row r="108" spans="1:6" ht="15.75" thickBot="1">
      <c r="A108" s="20" t="s">
        <v>12</v>
      </c>
      <c r="B108" s="72" t="s">
        <v>75</v>
      </c>
      <c r="C108" s="15" t="s">
        <v>6</v>
      </c>
      <c r="D108" s="98">
        <v>25</v>
      </c>
      <c r="E108" s="10"/>
      <c r="F108" s="10">
        <f t="shared" si="3"/>
        <v>0</v>
      </c>
    </row>
    <row r="109" spans="1:6" ht="15.75" thickBot="1">
      <c r="A109" s="20" t="s">
        <v>15</v>
      </c>
      <c r="B109" s="72" t="s">
        <v>76</v>
      </c>
      <c r="C109" s="15" t="s">
        <v>6</v>
      </c>
      <c r="D109" s="98">
        <v>60</v>
      </c>
      <c r="E109" s="10"/>
      <c r="F109" s="10">
        <f t="shared" si="3"/>
        <v>0</v>
      </c>
    </row>
    <row r="110" spans="1:6" ht="15.75" thickBot="1">
      <c r="A110" s="20" t="s">
        <v>16</v>
      </c>
      <c r="B110" s="72" t="s">
        <v>132</v>
      </c>
      <c r="C110" s="15" t="s">
        <v>51</v>
      </c>
      <c r="D110" s="98">
        <v>45</v>
      </c>
      <c r="E110" s="10"/>
      <c r="F110" s="10">
        <f t="shared" si="3"/>
        <v>0</v>
      </c>
    </row>
    <row r="111" spans="1:6" ht="15.75" thickBot="1">
      <c r="A111" s="20" t="s">
        <v>17</v>
      </c>
      <c r="B111" s="72" t="s">
        <v>133</v>
      </c>
      <c r="C111" s="15" t="s">
        <v>51</v>
      </c>
      <c r="D111" s="98">
        <v>15</v>
      </c>
      <c r="E111" s="22"/>
      <c r="F111" s="10">
        <f t="shared" si="3"/>
        <v>0</v>
      </c>
    </row>
    <row r="112" spans="1:6" ht="15.75" thickBot="1">
      <c r="A112" s="20" t="s">
        <v>19</v>
      </c>
      <c r="B112" s="72" t="s">
        <v>134</v>
      </c>
      <c r="C112" s="15" t="s">
        <v>51</v>
      </c>
      <c r="D112" s="98">
        <v>15</v>
      </c>
      <c r="E112" s="10"/>
      <c r="F112" s="10">
        <f t="shared" si="3"/>
        <v>0</v>
      </c>
    </row>
    <row r="113" spans="1:6" ht="15.75" thickBot="1">
      <c r="A113" s="20" t="s">
        <v>20</v>
      </c>
      <c r="B113" s="72" t="s">
        <v>77</v>
      </c>
      <c r="C113" s="15" t="s">
        <v>6</v>
      </c>
      <c r="D113" s="98">
        <v>180</v>
      </c>
      <c r="E113" s="22"/>
      <c r="F113" s="10">
        <f t="shared" si="3"/>
        <v>0</v>
      </c>
    </row>
    <row r="114" spans="1:6" ht="15.75" thickBot="1">
      <c r="A114" s="20" t="s">
        <v>21</v>
      </c>
      <c r="B114" s="72" t="s">
        <v>106</v>
      </c>
      <c r="C114" s="15" t="s">
        <v>6</v>
      </c>
      <c r="D114" s="98">
        <v>30</v>
      </c>
      <c r="E114" s="10"/>
      <c r="F114" s="10">
        <f t="shared" si="3"/>
        <v>0</v>
      </c>
    </row>
    <row r="115" spans="1:6" ht="15.75" thickBot="1">
      <c r="A115" s="20" t="s">
        <v>22</v>
      </c>
      <c r="B115" s="72" t="s">
        <v>78</v>
      </c>
      <c r="C115" s="15" t="s">
        <v>6</v>
      </c>
      <c r="D115" s="98">
        <v>150</v>
      </c>
      <c r="E115" s="10"/>
      <c r="F115" s="10">
        <f t="shared" si="3"/>
        <v>0</v>
      </c>
    </row>
    <row r="116" spans="1:6" ht="15.75" thickBot="1">
      <c r="A116" s="20" t="s">
        <v>23</v>
      </c>
      <c r="B116" s="72" t="s">
        <v>79</v>
      </c>
      <c r="C116" s="15" t="s">
        <v>6</v>
      </c>
      <c r="D116" s="98">
        <v>350</v>
      </c>
      <c r="E116" s="10"/>
      <c r="F116" s="10">
        <f t="shared" si="3"/>
        <v>0</v>
      </c>
    </row>
    <row r="117" spans="1:6" ht="15.75" thickBot="1">
      <c r="A117" s="20" t="s">
        <v>24</v>
      </c>
      <c r="B117" s="72" t="s">
        <v>80</v>
      </c>
      <c r="C117" s="15" t="s">
        <v>6</v>
      </c>
      <c r="D117" s="98">
        <v>300</v>
      </c>
      <c r="E117" s="10"/>
      <c r="F117" s="10">
        <f t="shared" si="3"/>
        <v>0</v>
      </c>
    </row>
    <row r="118" spans="1:6" ht="15.75" thickBot="1">
      <c r="A118" s="20" t="s">
        <v>25</v>
      </c>
      <c r="B118" s="72" t="s">
        <v>81</v>
      </c>
      <c r="C118" s="15" t="s">
        <v>6</v>
      </c>
      <c r="D118" s="98">
        <v>100</v>
      </c>
      <c r="E118" s="10"/>
      <c r="F118" s="10">
        <f t="shared" si="3"/>
        <v>0</v>
      </c>
    </row>
    <row r="119" spans="1:6" ht="15.75" thickBot="1">
      <c r="A119" s="20" t="s">
        <v>26</v>
      </c>
      <c r="B119" s="72" t="s">
        <v>82</v>
      </c>
      <c r="C119" s="15" t="s">
        <v>51</v>
      </c>
      <c r="D119" s="98">
        <v>80</v>
      </c>
      <c r="E119" s="10"/>
      <c r="F119" s="10">
        <f t="shared" si="3"/>
        <v>0</v>
      </c>
    </row>
    <row r="120" spans="1:6" ht="15.75" thickBot="1">
      <c r="A120" s="20" t="s">
        <v>27</v>
      </c>
      <c r="B120" s="72" t="s">
        <v>135</v>
      </c>
      <c r="C120" s="15" t="s">
        <v>51</v>
      </c>
      <c r="D120" s="98">
        <v>20</v>
      </c>
      <c r="E120" s="10"/>
      <c r="F120" s="10">
        <f t="shared" si="3"/>
        <v>0</v>
      </c>
    </row>
    <row r="121" spans="1:6" ht="15.75" thickBot="1">
      <c r="A121" s="20" t="s">
        <v>28</v>
      </c>
      <c r="B121" s="72" t="s">
        <v>83</v>
      </c>
      <c r="C121" s="15" t="s">
        <v>6</v>
      </c>
      <c r="D121" s="98">
        <v>450</v>
      </c>
      <c r="E121" s="10"/>
      <c r="F121" s="10">
        <f t="shared" si="3"/>
        <v>0</v>
      </c>
    </row>
    <row r="122" spans="1:6" ht="15.75" thickBot="1">
      <c r="A122" s="20" t="s">
        <v>29</v>
      </c>
      <c r="B122" s="72" t="s">
        <v>84</v>
      </c>
      <c r="C122" s="15" t="s">
        <v>51</v>
      </c>
      <c r="D122" s="98">
        <v>30</v>
      </c>
      <c r="E122" s="10"/>
      <c r="F122" s="10">
        <f t="shared" si="3"/>
        <v>0</v>
      </c>
    </row>
    <row r="123" spans="1:6" ht="15.75" thickBot="1">
      <c r="A123" s="20" t="s">
        <v>30</v>
      </c>
      <c r="B123" s="72" t="s">
        <v>136</v>
      </c>
      <c r="C123" s="15" t="s">
        <v>51</v>
      </c>
      <c r="D123" s="98">
        <v>220</v>
      </c>
      <c r="E123" s="10"/>
      <c r="F123" s="10">
        <f t="shared" si="3"/>
        <v>0</v>
      </c>
    </row>
    <row r="124" spans="1:6" ht="15.75" thickBot="1">
      <c r="A124" s="20" t="s">
        <v>31</v>
      </c>
      <c r="B124" s="72" t="s">
        <v>137</v>
      </c>
      <c r="C124" s="15" t="s">
        <v>51</v>
      </c>
      <c r="D124" s="98">
        <v>15</v>
      </c>
      <c r="E124" s="10"/>
      <c r="F124" s="10">
        <f t="shared" si="3"/>
        <v>0</v>
      </c>
    </row>
    <row r="125" spans="1:6" ht="15.75" thickBot="1">
      <c r="A125" s="20" t="s">
        <v>32</v>
      </c>
      <c r="B125" s="72" t="s">
        <v>85</v>
      </c>
      <c r="C125" s="15" t="s">
        <v>6</v>
      </c>
      <c r="D125" s="98">
        <v>90</v>
      </c>
      <c r="E125" s="10"/>
      <c r="F125" s="10">
        <f t="shared" si="3"/>
        <v>0</v>
      </c>
    </row>
    <row r="126" spans="1:6" ht="16.5" customHeight="1" thickBot="1">
      <c r="A126" s="20" t="s">
        <v>33</v>
      </c>
      <c r="B126" s="72" t="s">
        <v>138</v>
      </c>
      <c r="C126" s="15" t="s">
        <v>51</v>
      </c>
      <c r="D126" s="98">
        <v>20</v>
      </c>
      <c r="E126" s="10"/>
      <c r="F126" s="10">
        <f t="shared" si="3"/>
        <v>0</v>
      </c>
    </row>
    <row r="127" spans="1:6" ht="15.75" thickBot="1">
      <c r="A127" s="20" t="s">
        <v>34</v>
      </c>
      <c r="B127" s="72" t="s">
        <v>86</v>
      </c>
      <c r="C127" s="15" t="s">
        <v>6</v>
      </c>
      <c r="D127" s="98">
        <v>60</v>
      </c>
      <c r="E127" s="10"/>
      <c r="F127" s="10">
        <f t="shared" si="3"/>
        <v>0</v>
      </c>
    </row>
    <row r="128" spans="1:6" ht="15.75" thickBot="1">
      <c r="A128" s="20" t="s">
        <v>35</v>
      </c>
      <c r="B128" s="72" t="s">
        <v>87</v>
      </c>
      <c r="C128" s="15" t="s">
        <v>6</v>
      </c>
      <c r="D128" s="98">
        <v>180</v>
      </c>
      <c r="E128" s="10"/>
      <c r="F128" s="10">
        <f t="shared" si="3"/>
        <v>0</v>
      </c>
    </row>
    <row r="129" spans="1:6" ht="15.75" thickBot="1">
      <c r="A129" s="20" t="s">
        <v>36</v>
      </c>
      <c r="B129" s="72" t="s">
        <v>88</v>
      </c>
      <c r="C129" s="15" t="s">
        <v>6</v>
      </c>
      <c r="D129" s="98">
        <v>350</v>
      </c>
      <c r="E129" s="10"/>
      <c r="F129" s="10">
        <f t="shared" si="3"/>
        <v>0</v>
      </c>
    </row>
    <row r="130" spans="1:6" ht="20.25" customHeight="1" thickBot="1">
      <c r="A130" s="20" t="s">
        <v>37</v>
      </c>
      <c r="B130" s="80" t="s">
        <v>139</v>
      </c>
      <c r="C130" s="15" t="s">
        <v>51</v>
      </c>
      <c r="D130" s="102">
        <v>180</v>
      </c>
      <c r="E130" s="10"/>
      <c r="F130" s="10">
        <f t="shared" si="3"/>
        <v>0</v>
      </c>
    </row>
    <row r="131" spans="1:6" ht="15.75" thickBot="1">
      <c r="A131" s="20" t="s">
        <v>38</v>
      </c>
      <c r="B131" s="72" t="s">
        <v>89</v>
      </c>
      <c r="C131" s="15" t="s">
        <v>6</v>
      </c>
      <c r="D131" s="98">
        <v>100</v>
      </c>
      <c r="E131" s="10"/>
      <c r="F131" s="10">
        <f t="shared" si="3"/>
        <v>0</v>
      </c>
    </row>
    <row r="132" spans="1:6" ht="15.75" thickBot="1">
      <c r="A132" s="20" t="s">
        <v>39</v>
      </c>
      <c r="B132" s="72" t="s">
        <v>140</v>
      </c>
      <c r="C132" s="15" t="s">
        <v>51</v>
      </c>
      <c r="D132" s="98">
        <v>50</v>
      </c>
      <c r="E132" s="10"/>
      <c r="F132" s="10">
        <f t="shared" si="3"/>
        <v>0</v>
      </c>
    </row>
    <row r="133" spans="1:6" ht="15.75" thickBot="1">
      <c r="A133" s="20" t="s">
        <v>40</v>
      </c>
      <c r="B133" s="72" t="s">
        <v>90</v>
      </c>
      <c r="C133" s="19" t="s">
        <v>6</v>
      </c>
      <c r="D133" s="103">
        <v>10</v>
      </c>
      <c r="E133" s="22"/>
      <c r="F133" s="10">
        <f t="shared" si="3"/>
        <v>0</v>
      </c>
    </row>
    <row r="134" spans="1:6" ht="15.75" thickBot="1">
      <c r="A134" s="20" t="s">
        <v>41</v>
      </c>
      <c r="B134" s="72" t="s">
        <v>150</v>
      </c>
      <c r="C134" s="15" t="s">
        <v>51</v>
      </c>
      <c r="D134" s="98">
        <v>30</v>
      </c>
      <c r="E134" s="10"/>
      <c r="F134" s="10">
        <f t="shared" si="3"/>
        <v>0</v>
      </c>
    </row>
    <row r="135" spans="1:6" ht="15.75" thickBot="1">
      <c r="A135" s="20" t="s">
        <v>42</v>
      </c>
      <c r="B135" s="72" t="s">
        <v>141</v>
      </c>
      <c r="C135" s="15" t="s">
        <v>51</v>
      </c>
      <c r="D135" s="98">
        <v>180</v>
      </c>
      <c r="E135" s="10"/>
      <c r="F135" s="10">
        <f t="shared" si="3"/>
        <v>0</v>
      </c>
    </row>
    <row r="136" spans="1:6" ht="15.75" thickBot="1">
      <c r="A136" s="20" t="s">
        <v>43</v>
      </c>
      <c r="B136" s="72" t="s">
        <v>142</v>
      </c>
      <c r="C136" s="15" t="s">
        <v>51</v>
      </c>
      <c r="D136" s="98">
        <v>80</v>
      </c>
      <c r="E136" s="10"/>
      <c r="F136" s="10">
        <f t="shared" si="3"/>
        <v>0</v>
      </c>
    </row>
    <row r="137" spans="1:6" ht="15.75" thickBot="1">
      <c r="A137" s="20" t="s">
        <v>44</v>
      </c>
      <c r="B137" s="72" t="s">
        <v>143</v>
      </c>
      <c r="C137" s="15" t="s">
        <v>51</v>
      </c>
      <c r="D137" s="98">
        <v>10</v>
      </c>
      <c r="E137" s="10"/>
      <c r="F137" s="10">
        <f t="shared" si="3"/>
        <v>0</v>
      </c>
    </row>
    <row r="138" spans="1:6" ht="15.75" thickBot="1">
      <c r="A138" s="20" t="s">
        <v>45</v>
      </c>
      <c r="B138" s="72" t="s">
        <v>91</v>
      </c>
      <c r="C138" s="24" t="s">
        <v>6</v>
      </c>
      <c r="D138" s="98">
        <v>50</v>
      </c>
      <c r="E138" s="10"/>
      <c r="F138" s="10">
        <f t="shared" si="3"/>
        <v>0</v>
      </c>
    </row>
    <row r="139" spans="1:6" ht="15.75" thickBot="1">
      <c r="A139" s="20" t="s">
        <v>46</v>
      </c>
      <c r="B139" s="72" t="s">
        <v>144</v>
      </c>
      <c r="C139" s="24" t="s">
        <v>51</v>
      </c>
      <c r="D139" s="98">
        <v>20</v>
      </c>
      <c r="E139" s="10"/>
      <c r="F139" s="10">
        <f t="shared" si="3"/>
        <v>0</v>
      </c>
    </row>
    <row r="140" spans="1:6" ht="16.5" thickBot="1">
      <c r="A140" s="20" t="s">
        <v>47</v>
      </c>
      <c r="B140" s="72" t="s">
        <v>92</v>
      </c>
      <c r="C140" s="38" t="s">
        <v>51</v>
      </c>
      <c r="D140" s="98">
        <v>20</v>
      </c>
      <c r="E140" s="10"/>
      <c r="F140" s="10">
        <f t="shared" si="3"/>
        <v>0</v>
      </c>
    </row>
    <row r="141" spans="1:6" ht="16.5" thickBot="1">
      <c r="A141" s="20" t="s">
        <v>48</v>
      </c>
      <c r="B141" s="72" t="s">
        <v>93</v>
      </c>
      <c r="C141" s="38" t="s">
        <v>6</v>
      </c>
      <c r="D141" s="98">
        <v>2400</v>
      </c>
      <c r="E141" s="10"/>
      <c r="F141" s="10">
        <f t="shared" si="3"/>
        <v>0</v>
      </c>
    </row>
    <row r="142" spans="1:6" ht="16.5" thickBot="1">
      <c r="A142" s="20" t="s">
        <v>49</v>
      </c>
      <c r="B142" s="72" t="s">
        <v>104</v>
      </c>
      <c r="C142" s="37" t="s">
        <v>6</v>
      </c>
      <c r="D142" s="98">
        <v>70</v>
      </c>
      <c r="E142" s="10"/>
      <c r="F142" s="10">
        <f t="shared" si="3"/>
        <v>0</v>
      </c>
    </row>
    <row r="143" spans="1:6" ht="16.5" thickBot="1">
      <c r="A143" s="20" t="s">
        <v>94</v>
      </c>
      <c r="B143" s="72" t="s">
        <v>95</v>
      </c>
      <c r="C143" s="37" t="s">
        <v>6</v>
      </c>
      <c r="D143" s="98">
        <v>20</v>
      </c>
      <c r="E143" s="10"/>
      <c r="F143" s="10">
        <f t="shared" si="3"/>
        <v>0</v>
      </c>
    </row>
    <row r="144" spans="1:6" ht="16.5" thickBot="1">
      <c r="A144" s="20" t="s">
        <v>99</v>
      </c>
      <c r="B144" s="72" t="s">
        <v>96</v>
      </c>
      <c r="C144" s="37" t="s">
        <v>6</v>
      </c>
      <c r="D144" s="98">
        <v>40</v>
      </c>
      <c r="E144" s="10"/>
      <c r="F144" s="10">
        <f t="shared" si="3"/>
        <v>0</v>
      </c>
    </row>
    <row r="145" spans="1:6" ht="16.5" thickBot="1">
      <c r="A145" s="20" t="s">
        <v>100</v>
      </c>
      <c r="B145" s="72" t="s">
        <v>97</v>
      </c>
      <c r="C145" s="37" t="s">
        <v>6</v>
      </c>
      <c r="D145" s="98">
        <v>450</v>
      </c>
      <c r="E145" s="10"/>
      <c r="F145" s="10">
        <f t="shared" si="3"/>
        <v>0</v>
      </c>
    </row>
    <row r="146" spans="1:6" ht="16.5" thickBot="1">
      <c r="A146" s="20" t="s">
        <v>101</v>
      </c>
      <c r="B146" s="72" t="s">
        <v>145</v>
      </c>
      <c r="C146" s="37" t="s">
        <v>51</v>
      </c>
      <c r="D146" s="98">
        <v>35</v>
      </c>
      <c r="E146" s="10"/>
      <c r="F146" s="10">
        <f t="shared" si="3"/>
        <v>0</v>
      </c>
    </row>
    <row r="147" spans="1:6" ht="16.5" thickBot="1">
      <c r="A147" s="20" t="s">
        <v>102</v>
      </c>
      <c r="B147" s="72" t="s">
        <v>98</v>
      </c>
      <c r="C147" s="37" t="s">
        <v>6</v>
      </c>
      <c r="D147" s="98">
        <v>40</v>
      </c>
      <c r="E147" s="10"/>
      <c r="F147" s="10">
        <f t="shared" si="3"/>
        <v>0</v>
      </c>
    </row>
    <row r="148" spans="1:6" ht="15.75">
      <c r="A148" s="162" t="s">
        <v>103</v>
      </c>
      <c r="B148" s="163" t="s">
        <v>105</v>
      </c>
      <c r="C148" s="38" t="s">
        <v>6</v>
      </c>
      <c r="D148" s="164">
        <v>60</v>
      </c>
      <c r="E148" s="165"/>
      <c r="F148" s="165">
        <f>D148*E148</f>
        <v>0</v>
      </c>
    </row>
    <row r="149" spans="1:6" ht="15.75">
      <c r="A149" s="23" t="s">
        <v>229</v>
      </c>
      <c r="B149" s="23" t="s">
        <v>230</v>
      </c>
      <c r="C149" s="37" t="s">
        <v>6</v>
      </c>
      <c r="D149" s="170">
        <v>100</v>
      </c>
      <c r="E149" s="23"/>
      <c r="F149" s="165">
        <f>D149*E149</f>
        <v>0</v>
      </c>
    </row>
    <row r="150" spans="1:6" ht="33.75" customHeight="1" thickBot="1">
      <c r="A150" s="166"/>
      <c r="B150" s="167" t="s">
        <v>227</v>
      </c>
      <c r="C150" s="168"/>
      <c r="D150" s="167"/>
      <c r="E150" s="119"/>
      <c r="F150" s="169">
        <f>SUM(F102:F149)</f>
        <v>0</v>
      </c>
    </row>
    <row r="151" spans="1:7" ht="15.75" customHeight="1">
      <c r="A151" s="77"/>
      <c r="B151" s="77"/>
      <c r="C151" s="77"/>
      <c r="D151" s="13"/>
      <c r="E151" s="13"/>
      <c r="F151" s="13"/>
      <c r="G151" s="13"/>
    </row>
    <row r="152" spans="1:7" ht="15.75">
      <c r="A152" s="139" t="s">
        <v>225</v>
      </c>
      <c r="B152" s="138"/>
      <c r="C152" s="138"/>
      <c r="D152" s="138"/>
      <c r="E152" s="138"/>
      <c r="F152" s="138"/>
      <c r="G152" s="138"/>
    </row>
    <row r="153" spans="1:7" ht="15.75">
      <c r="A153" s="137" t="s">
        <v>226</v>
      </c>
      <c r="B153" s="138"/>
      <c r="C153" s="138"/>
      <c r="D153" s="138"/>
      <c r="E153" s="138"/>
      <c r="F153" s="138"/>
      <c r="G153" s="138"/>
    </row>
    <row r="154" spans="1:7" ht="15">
      <c r="A154" s="144" t="s">
        <v>107</v>
      </c>
      <c r="B154" s="145"/>
      <c r="C154" s="145"/>
      <c r="D154" s="145"/>
      <c r="E154" s="145"/>
      <c r="F154" s="145"/>
      <c r="G154" s="145"/>
    </row>
    <row r="155" spans="1:7" ht="15.75">
      <c r="A155" s="146" t="s">
        <v>13</v>
      </c>
      <c r="B155" s="146"/>
      <c r="C155" s="146"/>
      <c r="D155" s="146"/>
      <c r="E155" s="146"/>
      <c r="F155" s="14"/>
      <c r="G155" s="14"/>
    </row>
    <row r="156" spans="1:7" ht="15.75">
      <c r="A156" s="14" t="s">
        <v>14</v>
      </c>
      <c r="C156" s="14"/>
      <c r="D156" s="14"/>
      <c r="E156" s="14"/>
      <c r="F156" s="14"/>
      <c r="G156" s="14"/>
    </row>
    <row r="157" spans="1:7" ht="15.75">
      <c r="A157" s="14" t="s">
        <v>228</v>
      </c>
      <c r="B157" s="14"/>
      <c r="C157" s="14"/>
      <c r="D157" s="14"/>
      <c r="E157" s="14"/>
      <c r="F157" s="14"/>
      <c r="G157" s="14"/>
    </row>
    <row r="158" spans="1:7" ht="15.75">
      <c r="A158" s="14"/>
      <c r="B158" s="14"/>
      <c r="C158" s="14"/>
      <c r="D158" s="14"/>
      <c r="E158" s="14"/>
      <c r="F158" s="14"/>
      <c r="G158" s="14"/>
    </row>
    <row r="161" ht="15" customHeight="1">
      <c r="H161" s="3"/>
    </row>
    <row r="162" ht="21" customHeight="1"/>
    <row r="163" spans="4:6" ht="21" customHeight="1">
      <c r="D163" s="2" t="s">
        <v>219</v>
      </c>
      <c r="E163" s="2"/>
      <c r="F163" s="2"/>
    </row>
    <row r="164" spans="1:7" ht="18" customHeight="1">
      <c r="A164" s="141" t="s">
        <v>235</v>
      </c>
      <c r="B164" s="142"/>
      <c r="C164" s="142"/>
      <c r="D164" s="142"/>
      <c r="E164" s="142"/>
      <c r="F164" s="143"/>
      <c r="G164" s="3"/>
    </row>
    <row r="165" spans="1:7" ht="75.75" customHeight="1">
      <c r="A165" s="6" t="s">
        <v>0</v>
      </c>
      <c r="B165" s="6" t="s">
        <v>1</v>
      </c>
      <c r="C165" s="6" t="s">
        <v>2</v>
      </c>
      <c r="D165" s="6" t="s">
        <v>207</v>
      </c>
      <c r="E165" s="6" t="s">
        <v>3</v>
      </c>
      <c r="F165" s="6" t="s">
        <v>4</v>
      </c>
      <c r="G165" s="36"/>
    </row>
    <row r="166" spans="1:7" ht="19.5" customHeight="1">
      <c r="A166" s="71">
        <v>1</v>
      </c>
      <c r="B166" s="81" t="s">
        <v>146</v>
      </c>
      <c r="C166" s="73" t="s">
        <v>18</v>
      </c>
      <c r="D166" s="101">
        <v>120</v>
      </c>
      <c r="E166" s="6"/>
      <c r="F166" s="6">
        <f>D166*E166</f>
        <v>0</v>
      </c>
      <c r="G166" s="36"/>
    </row>
    <row r="167" spans="1:7" ht="15.75">
      <c r="A167" s="71">
        <v>2</v>
      </c>
      <c r="B167" s="82" t="s">
        <v>147</v>
      </c>
      <c r="C167" s="73" t="s">
        <v>18</v>
      </c>
      <c r="D167" s="101">
        <v>200</v>
      </c>
      <c r="E167" s="6"/>
      <c r="F167" s="6">
        <f>D167*E167</f>
        <v>0</v>
      </c>
      <c r="G167" s="36"/>
    </row>
    <row r="168" spans="1:7" ht="15.75">
      <c r="A168" s="71">
        <v>3</v>
      </c>
      <c r="B168" s="83" t="s">
        <v>108</v>
      </c>
      <c r="C168" s="73" t="s">
        <v>18</v>
      </c>
      <c r="D168" s="101">
        <v>250</v>
      </c>
      <c r="E168" s="6"/>
      <c r="F168" s="6">
        <f>D168*E168</f>
        <v>0</v>
      </c>
      <c r="G168" s="36"/>
    </row>
    <row r="169" spans="1:7" ht="15.75">
      <c r="A169" s="71">
        <v>4</v>
      </c>
      <c r="B169" s="70" t="s">
        <v>148</v>
      </c>
      <c r="C169" s="73" t="s">
        <v>18</v>
      </c>
      <c r="D169" s="101">
        <v>60</v>
      </c>
      <c r="E169" s="6"/>
      <c r="F169" s="6">
        <f>D169*E169</f>
        <v>0</v>
      </c>
      <c r="G169" s="36"/>
    </row>
    <row r="170" spans="1:6" ht="15">
      <c r="A170" s="16"/>
      <c r="B170" s="25" t="s">
        <v>227</v>
      </c>
      <c r="C170" s="112"/>
      <c r="D170" s="25"/>
      <c r="E170" s="12"/>
      <c r="F170" s="106">
        <f>SUM(F166:F169)</f>
        <v>0</v>
      </c>
    </row>
    <row r="171" spans="1:7" ht="15.75" customHeight="1">
      <c r="A171" s="77"/>
      <c r="B171" s="77"/>
      <c r="C171" s="77"/>
      <c r="D171" s="13"/>
      <c r="E171" s="13"/>
      <c r="F171" s="13"/>
      <c r="G171" s="13"/>
    </row>
    <row r="172" spans="1:7" ht="15.75">
      <c r="A172" s="139" t="s">
        <v>225</v>
      </c>
      <c r="B172" s="138"/>
      <c r="C172" s="138"/>
      <c r="D172" s="138"/>
      <c r="E172" s="138"/>
      <c r="F172" s="138"/>
      <c r="G172" s="138"/>
    </row>
    <row r="173" spans="1:7" ht="15.75">
      <c r="A173" s="137" t="s">
        <v>226</v>
      </c>
      <c r="B173" s="138"/>
      <c r="C173" s="138"/>
      <c r="D173" s="138"/>
      <c r="E173" s="138"/>
      <c r="F173" s="138"/>
      <c r="G173" s="138"/>
    </row>
    <row r="174" spans="1:7" ht="15.75">
      <c r="A174" s="146" t="s">
        <v>13</v>
      </c>
      <c r="B174" s="146"/>
      <c r="C174" s="146"/>
      <c r="D174" s="146"/>
      <c r="E174" s="146"/>
      <c r="F174" s="69"/>
      <c r="G174" s="69"/>
    </row>
    <row r="175" spans="1:7" ht="15.75">
      <c r="A175" s="14" t="s">
        <v>14</v>
      </c>
      <c r="B175" s="14"/>
      <c r="C175" s="14"/>
      <c r="D175" s="14"/>
      <c r="E175" s="14"/>
      <c r="F175" s="14"/>
      <c r="G175" s="14"/>
    </row>
    <row r="176" spans="1:7" ht="15.75">
      <c r="A176" s="14" t="s">
        <v>228</v>
      </c>
      <c r="B176" s="14"/>
      <c r="C176" s="14"/>
      <c r="D176" s="14"/>
      <c r="E176" s="14"/>
      <c r="F176" s="14"/>
      <c r="G176" s="14"/>
    </row>
    <row r="177" spans="1:7" ht="15.75">
      <c r="A177" s="14"/>
      <c r="B177" s="14"/>
      <c r="C177" s="14"/>
      <c r="D177" s="14"/>
      <c r="E177" s="14"/>
      <c r="F177" s="14"/>
      <c r="G177" s="14"/>
    </row>
    <row r="178" spans="1:7" ht="15.75">
      <c r="A178" s="14"/>
      <c r="B178" s="14"/>
      <c r="C178" s="14"/>
      <c r="D178" s="14"/>
      <c r="E178" s="14"/>
      <c r="F178" s="14"/>
      <c r="G178" s="14"/>
    </row>
    <row r="180" spans="4:6" ht="15.75">
      <c r="D180" s="2" t="s">
        <v>220</v>
      </c>
      <c r="E180" s="2"/>
      <c r="F180" s="2"/>
    </row>
    <row r="181" spans="1:8" ht="14.25" customHeight="1">
      <c r="A181" s="148" t="s">
        <v>126</v>
      </c>
      <c r="B181" s="149"/>
      <c r="C181" s="149"/>
      <c r="D181" s="149"/>
      <c r="E181" s="149"/>
      <c r="F181" s="150"/>
      <c r="G181" s="63"/>
      <c r="H181" s="3"/>
    </row>
    <row r="182" spans="1:7" ht="75" customHeight="1">
      <c r="A182" s="4" t="s">
        <v>0</v>
      </c>
      <c r="B182" s="4" t="s">
        <v>1</v>
      </c>
      <c r="C182" s="5" t="s">
        <v>2</v>
      </c>
      <c r="D182" s="6" t="s">
        <v>207</v>
      </c>
      <c r="E182" s="6" t="s">
        <v>3</v>
      </c>
      <c r="F182" s="6" t="s">
        <v>4</v>
      </c>
      <c r="G182" s="36"/>
    </row>
    <row r="183" spans="1:6" ht="15.75" thickBot="1">
      <c r="A183" s="40">
        <v>1</v>
      </c>
      <c r="B183" s="75" t="s">
        <v>151</v>
      </c>
      <c r="C183" s="8" t="s">
        <v>18</v>
      </c>
      <c r="D183" s="100">
        <v>100</v>
      </c>
      <c r="E183" s="115"/>
      <c r="F183" s="130">
        <f aca="true" t="shared" si="4" ref="F183:F190">D183*E183</f>
        <v>0</v>
      </c>
    </row>
    <row r="184" spans="1:6" ht="30.75" thickBot="1">
      <c r="A184" s="19">
        <v>2</v>
      </c>
      <c r="B184" s="75" t="s">
        <v>154</v>
      </c>
      <c r="C184" s="8" t="s">
        <v>18</v>
      </c>
      <c r="D184" s="100">
        <v>170</v>
      </c>
      <c r="E184" s="115"/>
      <c r="F184" s="130">
        <f t="shared" si="4"/>
        <v>0</v>
      </c>
    </row>
    <row r="185" spans="1:6" ht="30.75" thickBot="1">
      <c r="A185" s="40">
        <v>3</v>
      </c>
      <c r="B185" s="75" t="s">
        <v>153</v>
      </c>
      <c r="C185" s="8" t="s">
        <v>18</v>
      </c>
      <c r="D185" s="100">
        <v>20</v>
      </c>
      <c r="E185" s="115"/>
      <c r="F185" s="130">
        <f t="shared" si="4"/>
        <v>0</v>
      </c>
    </row>
    <row r="186" spans="1:6" ht="30.75" thickBot="1">
      <c r="A186" s="19">
        <v>4</v>
      </c>
      <c r="B186" s="75" t="s">
        <v>156</v>
      </c>
      <c r="C186" s="8" t="s">
        <v>116</v>
      </c>
      <c r="D186" s="100">
        <v>15</v>
      </c>
      <c r="E186" s="115"/>
      <c r="F186" s="130">
        <f t="shared" si="4"/>
        <v>0</v>
      </c>
    </row>
    <row r="187" spans="1:6" ht="30.75" thickBot="1">
      <c r="A187" s="40">
        <v>5</v>
      </c>
      <c r="B187" s="75" t="s">
        <v>157</v>
      </c>
      <c r="C187" s="41" t="s">
        <v>18</v>
      </c>
      <c r="D187" s="100">
        <v>20</v>
      </c>
      <c r="E187" s="115"/>
      <c r="F187" s="130">
        <f t="shared" si="4"/>
        <v>0</v>
      </c>
    </row>
    <row r="188" spans="1:6" ht="15.75" thickBot="1">
      <c r="A188" s="19">
        <v>6</v>
      </c>
      <c r="B188" s="75" t="s">
        <v>152</v>
      </c>
      <c r="C188" s="42" t="s">
        <v>18</v>
      </c>
      <c r="D188" s="100">
        <v>1100</v>
      </c>
      <c r="E188" s="115"/>
      <c r="F188" s="130">
        <f t="shared" si="4"/>
        <v>0</v>
      </c>
    </row>
    <row r="189" spans="1:6" ht="15.75" thickBot="1">
      <c r="A189" s="40">
        <v>7</v>
      </c>
      <c r="B189" s="84" t="s">
        <v>209</v>
      </c>
      <c r="C189" s="43" t="s">
        <v>18</v>
      </c>
      <c r="D189" s="100">
        <v>60</v>
      </c>
      <c r="E189" s="115"/>
      <c r="F189" s="130">
        <f t="shared" si="4"/>
        <v>0</v>
      </c>
    </row>
    <row r="190" spans="1:6" ht="37.5" customHeight="1" thickBot="1">
      <c r="A190" s="19">
        <v>8</v>
      </c>
      <c r="B190" s="85" t="s">
        <v>155</v>
      </c>
      <c r="C190" s="19" t="s">
        <v>18</v>
      </c>
      <c r="D190" s="100">
        <v>30</v>
      </c>
      <c r="E190" s="115"/>
      <c r="F190" s="130">
        <f t="shared" si="4"/>
        <v>0</v>
      </c>
    </row>
    <row r="191" spans="1:8" ht="15.75" thickBot="1">
      <c r="A191" s="9"/>
      <c r="B191" s="11" t="s">
        <v>227</v>
      </c>
      <c r="D191" s="111"/>
      <c r="E191" s="116"/>
      <c r="F191" s="118">
        <f>SUM(F183:F190)</f>
        <v>0</v>
      </c>
      <c r="G191" s="117"/>
      <c r="H191" s="35"/>
    </row>
    <row r="192" spans="1:7" ht="15">
      <c r="A192" s="147"/>
      <c r="B192" s="147"/>
      <c r="C192" s="147"/>
      <c r="D192" s="13"/>
      <c r="E192" s="13"/>
      <c r="F192" s="13"/>
      <c r="G192" s="13"/>
    </row>
    <row r="193" spans="1:7" ht="15.75">
      <c r="A193" s="139" t="s">
        <v>225</v>
      </c>
      <c r="B193" s="138"/>
      <c r="C193" s="138"/>
      <c r="D193" s="138"/>
      <c r="E193" s="138"/>
      <c r="F193" s="138"/>
      <c r="G193" s="138"/>
    </row>
    <row r="194" spans="1:7" ht="15.75">
      <c r="A194" s="137" t="s">
        <v>226</v>
      </c>
      <c r="B194" s="138"/>
      <c r="C194" s="138"/>
      <c r="D194" s="138"/>
      <c r="E194" s="138"/>
      <c r="F194" s="138"/>
      <c r="G194" s="138"/>
    </row>
    <row r="195" spans="1:7" ht="15.75">
      <c r="A195" s="146" t="s">
        <v>13</v>
      </c>
      <c r="B195" s="146"/>
      <c r="C195" s="146"/>
      <c r="D195" s="146"/>
      <c r="E195" s="146"/>
      <c r="F195" s="146"/>
      <c r="G195" s="146"/>
    </row>
    <row r="196" spans="1:7" ht="15.75">
      <c r="A196" s="140" t="s">
        <v>14</v>
      </c>
      <c r="B196" s="140"/>
      <c r="C196" s="140"/>
      <c r="D196" s="140"/>
      <c r="E196" s="140"/>
      <c r="F196" s="140"/>
      <c r="G196" s="140"/>
    </row>
    <row r="197" spans="1:7" ht="15.75">
      <c r="A197" s="14" t="s">
        <v>228</v>
      </c>
      <c r="B197" s="14"/>
      <c r="C197" s="14"/>
      <c r="D197" s="14"/>
      <c r="E197" s="14"/>
      <c r="F197" s="14"/>
      <c r="G197" s="14"/>
    </row>
    <row r="198" spans="1:7" ht="15.75">
      <c r="A198" s="14"/>
      <c r="B198" s="14"/>
      <c r="C198" s="14"/>
      <c r="D198" s="14"/>
      <c r="E198" s="14"/>
      <c r="F198" s="14"/>
      <c r="G198" s="14"/>
    </row>
    <row r="199" spans="1:7" ht="15.75">
      <c r="A199" s="14"/>
      <c r="B199" s="14"/>
      <c r="C199" s="14"/>
      <c r="D199" s="2" t="s">
        <v>222</v>
      </c>
      <c r="E199" s="14"/>
      <c r="F199" s="14"/>
      <c r="G199" s="14"/>
    </row>
    <row r="200" spans="1:7" ht="32.25" customHeight="1">
      <c r="A200" s="141" t="s">
        <v>127</v>
      </c>
      <c r="B200" s="142"/>
      <c r="C200" s="142"/>
      <c r="D200" s="142"/>
      <c r="E200" s="142"/>
      <c r="F200" s="143"/>
      <c r="G200" s="3"/>
    </row>
    <row r="201" spans="1:7" ht="73.5" customHeight="1">
      <c r="A201" s="6" t="s">
        <v>0</v>
      </c>
      <c r="B201" s="6" t="s">
        <v>1</v>
      </c>
      <c r="C201" s="6" t="s">
        <v>2</v>
      </c>
      <c r="D201" s="6" t="s">
        <v>207</v>
      </c>
      <c r="E201" s="6" t="s">
        <v>3</v>
      </c>
      <c r="F201" s="6" t="s">
        <v>4</v>
      </c>
      <c r="G201" s="36"/>
    </row>
    <row r="202" spans="1:6" ht="15.75" thickBot="1">
      <c r="A202" s="19" t="s">
        <v>5</v>
      </c>
      <c r="B202" s="86" t="s">
        <v>169</v>
      </c>
      <c r="C202" s="20" t="s">
        <v>18</v>
      </c>
      <c r="D202" s="98">
        <v>6</v>
      </c>
      <c r="E202" s="10"/>
      <c r="F202" s="10">
        <f>D202*E202</f>
        <v>0</v>
      </c>
    </row>
    <row r="203" spans="1:6" ht="15.75" thickBot="1">
      <c r="A203" s="19">
        <v>2</v>
      </c>
      <c r="B203" s="86" t="s">
        <v>231</v>
      </c>
      <c r="C203" s="20" t="s">
        <v>18</v>
      </c>
      <c r="D203" s="98">
        <v>260</v>
      </c>
      <c r="E203" s="10"/>
      <c r="F203" s="10">
        <f aca="true" t="shared" si="5" ref="F203:F210">D203*E203</f>
        <v>0</v>
      </c>
    </row>
    <row r="204" spans="1:6" ht="15.75" thickBot="1">
      <c r="A204" s="19">
        <v>3</v>
      </c>
      <c r="B204" s="86" t="s">
        <v>170</v>
      </c>
      <c r="C204" s="20" t="s">
        <v>18</v>
      </c>
      <c r="D204" s="98">
        <v>10</v>
      </c>
      <c r="E204" s="10"/>
      <c r="F204" s="10">
        <f t="shared" si="5"/>
        <v>0</v>
      </c>
    </row>
    <row r="205" spans="1:6" ht="15.75" thickBot="1">
      <c r="A205" s="19">
        <v>4</v>
      </c>
      <c r="B205" s="86" t="s">
        <v>171</v>
      </c>
      <c r="C205" s="20" t="s">
        <v>18</v>
      </c>
      <c r="D205" s="98">
        <v>30</v>
      </c>
      <c r="E205" s="10"/>
      <c r="F205" s="10">
        <f t="shared" si="5"/>
        <v>0</v>
      </c>
    </row>
    <row r="206" spans="1:6" ht="15.75" thickBot="1">
      <c r="A206" s="19">
        <v>5</v>
      </c>
      <c r="B206" s="86" t="s">
        <v>109</v>
      </c>
      <c r="C206" s="20" t="s">
        <v>18</v>
      </c>
      <c r="D206" s="98">
        <v>200</v>
      </c>
      <c r="E206" s="10"/>
      <c r="F206" s="10">
        <f t="shared" si="5"/>
        <v>0</v>
      </c>
    </row>
    <row r="207" spans="1:6" ht="15.75" thickBot="1">
      <c r="A207" s="19">
        <v>6</v>
      </c>
      <c r="B207" s="86" t="s">
        <v>110</v>
      </c>
      <c r="C207" s="20" t="s">
        <v>18</v>
      </c>
      <c r="D207" s="98">
        <v>40</v>
      </c>
      <c r="E207" s="10"/>
      <c r="F207" s="10">
        <f t="shared" si="5"/>
        <v>0</v>
      </c>
    </row>
    <row r="208" spans="1:6" ht="15.75" thickBot="1">
      <c r="A208" s="19">
        <v>7</v>
      </c>
      <c r="B208" s="86" t="s">
        <v>111</v>
      </c>
      <c r="C208" s="20" t="s">
        <v>18</v>
      </c>
      <c r="D208" s="98">
        <v>343</v>
      </c>
      <c r="E208" s="22"/>
      <c r="F208" s="10">
        <f t="shared" si="5"/>
        <v>0</v>
      </c>
    </row>
    <row r="209" spans="1:6" ht="60.75" thickBot="1">
      <c r="A209" s="19">
        <v>8</v>
      </c>
      <c r="B209" s="87" t="s">
        <v>112</v>
      </c>
      <c r="C209" s="20" t="s">
        <v>18</v>
      </c>
      <c r="D209" s="99">
        <v>570</v>
      </c>
      <c r="E209" s="22"/>
      <c r="F209" s="10">
        <f t="shared" si="5"/>
        <v>0</v>
      </c>
    </row>
    <row r="210" spans="1:6" ht="15.75" thickBot="1">
      <c r="A210" s="19">
        <v>9</v>
      </c>
      <c r="B210" s="88" t="s">
        <v>172</v>
      </c>
      <c r="C210" s="20" t="s">
        <v>18</v>
      </c>
      <c r="D210" s="99">
        <v>20</v>
      </c>
      <c r="E210" s="22"/>
      <c r="F210" s="10">
        <f t="shared" si="5"/>
        <v>0</v>
      </c>
    </row>
    <row r="211" spans="1:6" ht="15.75" thickBot="1">
      <c r="A211" s="44"/>
      <c r="B211" s="45" t="s">
        <v>227</v>
      </c>
      <c r="C211" s="120"/>
      <c r="D211" s="45"/>
      <c r="E211" s="119"/>
      <c r="F211" s="110">
        <f>SUM(F202:F210)</f>
        <v>0</v>
      </c>
    </row>
    <row r="212" spans="1:7" ht="15">
      <c r="A212" s="155"/>
      <c r="B212" s="155"/>
      <c r="C212" s="155"/>
      <c r="D212" s="155"/>
      <c r="E212" s="13"/>
      <c r="F212" s="13"/>
      <c r="G212" s="13"/>
    </row>
    <row r="213" spans="1:7" ht="15.75">
      <c r="A213" s="139" t="s">
        <v>225</v>
      </c>
      <c r="B213" s="138"/>
      <c r="C213" s="138"/>
      <c r="D213" s="138"/>
      <c r="E213" s="138"/>
      <c r="F213" s="138"/>
      <c r="G213" s="138"/>
    </row>
    <row r="214" spans="1:7" ht="15.75">
      <c r="A214" s="137" t="s">
        <v>226</v>
      </c>
      <c r="B214" s="138"/>
      <c r="C214" s="138"/>
      <c r="D214" s="138"/>
      <c r="E214" s="138"/>
      <c r="F214" s="138"/>
      <c r="G214" s="138"/>
    </row>
    <row r="215" spans="1:7" ht="15.75">
      <c r="A215" s="146" t="s">
        <v>13</v>
      </c>
      <c r="B215" s="146"/>
      <c r="C215" s="146"/>
      <c r="D215" s="146"/>
      <c r="E215" s="146"/>
      <c r="F215" s="146"/>
      <c r="G215" s="146"/>
    </row>
    <row r="216" spans="1:7" ht="15.75">
      <c r="A216" s="140" t="s">
        <v>14</v>
      </c>
      <c r="B216" s="140"/>
      <c r="C216" s="140"/>
      <c r="D216" s="140"/>
      <c r="E216" s="140"/>
      <c r="F216" s="140"/>
      <c r="G216" s="140"/>
    </row>
    <row r="217" spans="1:8" ht="15" customHeight="1">
      <c r="A217" s="136" t="s">
        <v>228</v>
      </c>
      <c r="H217" s="3"/>
    </row>
    <row r="218" ht="69.75" customHeight="1"/>
    <row r="220" spans="4:6" ht="15.75">
      <c r="D220" s="2" t="s">
        <v>223</v>
      </c>
      <c r="E220" s="2"/>
      <c r="F220" s="2"/>
    </row>
    <row r="221" spans="1:7" ht="26.25" customHeight="1">
      <c r="A221" s="158" t="s">
        <v>128</v>
      </c>
      <c r="B221" s="159"/>
      <c r="C221" s="159"/>
      <c r="D221" s="159"/>
      <c r="E221" s="159"/>
      <c r="F221" s="150"/>
      <c r="G221" s="64"/>
    </row>
    <row r="222" spans="1:7" ht="76.5" customHeight="1">
      <c r="A222" s="4" t="s">
        <v>0</v>
      </c>
      <c r="B222" s="4" t="s">
        <v>1</v>
      </c>
      <c r="C222" s="5" t="s">
        <v>2</v>
      </c>
      <c r="D222" s="6" t="s">
        <v>208</v>
      </c>
      <c r="E222" s="6" t="s">
        <v>3</v>
      </c>
      <c r="F222" s="6" t="s">
        <v>4</v>
      </c>
      <c r="G222" s="36"/>
    </row>
    <row r="223" spans="1:6" ht="30.75" thickBot="1">
      <c r="A223" s="54" t="s">
        <v>5</v>
      </c>
      <c r="B223" s="87" t="s">
        <v>158</v>
      </c>
      <c r="C223" s="55" t="s">
        <v>51</v>
      </c>
      <c r="D223" s="98">
        <v>110</v>
      </c>
      <c r="E223" s="56"/>
      <c r="F223" s="56">
        <f>D223*E223</f>
        <v>0</v>
      </c>
    </row>
    <row r="224" spans="1:6" ht="15.75" thickBot="1">
      <c r="A224" s="54" t="s">
        <v>7</v>
      </c>
      <c r="B224" s="86" t="s">
        <v>210</v>
      </c>
      <c r="C224" s="55" t="s">
        <v>51</v>
      </c>
      <c r="D224" s="98">
        <v>140</v>
      </c>
      <c r="E224" s="56"/>
      <c r="F224" s="56">
        <f>D224*E224</f>
        <v>0</v>
      </c>
    </row>
    <row r="225" spans="1:6" ht="29.25" customHeight="1" thickBot="1">
      <c r="A225" s="54" t="s">
        <v>8</v>
      </c>
      <c r="B225" s="87" t="s">
        <v>159</v>
      </c>
      <c r="C225" s="55" t="s">
        <v>51</v>
      </c>
      <c r="D225" s="98">
        <v>40</v>
      </c>
      <c r="E225" s="56"/>
      <c r="F225" s="56">
        <f>D225*E225</f>
        <v>0</v>
      </c>
    </row>
    <row r="226" spans="1:6" ht="15.75" thickBot="1">
      <c r="A226" s="54" t="s">
        <v>9</v>
      </c>
      <c r="B226" s="86" t="s">
        <v>232</v>
      </c>
      <c r="C226" s="55" t="s">
        <v>51</v>
      </c>
      <c r="D226" s="98">
        <v>50</v>
      </c>
      <c r="E226" s="56"/>
      <c r="F226" s="56">
        <f>D226*E226</f>
        <v>0</v>
      </c>
    </row>
    <row r="227" spans="1:6" ht="19.5" customHeight="1" thickBot="1">
      <c r="A227" s="58" t="s">
        <v>10</v>
      </c>
      <c r="B227" s="86" t="s">
        <v>160</v>
      </c>
      <c r="C227" s="59" t="s">
        <v>51</v>
      </c>
      <c r="D227" s="98">
        <v>100</v>
      </c>
      <c r="E227" s="56"/>
      <c r="F227" s="56">
        <f>D227*E227</f>
        <v>0</v>
      </c>
    </row>
    <row r="228" spans="1:7" ht="24" customHeight="1" thickBot="1">
      <c r="A228" s="66"/>
      <c r="B228" s="67" t="s">
        <v>227</v>
      </c>
      <c r="C228" s="23"/>
      <c r="D228" s="122"/>
      <c r="E228" s="123"/>
      <c r="F228" s="132">
        <f>SUM(F223:F227)</f>
        <v>0</v>
      </c>
      <c r="G228" s="121"/>
    </row>
    <row r="229" spans="1:7" ht="15">
      <c r="A229" s="151"/>
      <c r="B229" s="151"/>
      <c r="C229" s="151"/>
      <c r="D229" s="39"/>
      <c r="E229" s="39"/>
      <c r="F229" s="39"/>
      <c r="G229" s="39"/>
    </row>
    <row r="230" spans="1:7" ht="15.75">
      <c r="A230" s="139" t="s">
        <v>225</v>
      </c>
      <c r="B230" s="138"/>
      <c r="C230" s="138"/>
      <c r="D230" s="138"/>
      <c r="E230" s="138"/>
      <c r="F230" s="138"/>
      <c r="G230" s="138"/>
    </row>
    <row r="231" spans="1:7" ht="15.75">
      <c r="A231" s="137" t="s">
        <v>226</v>
      </c>
      <c r="B231" s="138"/>
      <c r="C231" s="138"/>
      <c r="D231" s="138"/>
      <c r="E231" s="138"/>
      <c r="F231" s="138"/>
      <c r="G231" s="138"/>
    </row>
    <row r="232" spans="1:7" ht="15.75">
      <c r="A232" s="146" t="s">
        <v>13</v>
      </c>
      <c r="B232" s="146"/>
      <c r="C232" s="146"/>
      <c r="D232" s="146"/>
      <c r="E232" s="146"/>
      <c r="F232" s="146"/>
      <c r="G232" s="146"/>
    </row>
    <row r="233" spans="1:7" ht="15.75">
      <c r="A233" s="140" t="s">
        <v>14</v>
      </c>
      <c r="B233" s="140"/>
      <c r="C233" s="140"/>
      <c r="D233" s="140"/>
      <c r="E233" s="140"/>
      <c r="F233" s="140"/>
      <c r="G233" s="140"/>
    </row>
    <row r="234" spans="1:5" ht="15.75">
      <c r="A234" s="135" t="s">
        <v>228</v>
      </c>
      <c r="B234" s="14"/>
      <c r="C234" s="14"/>
      <c r="D234" s="14"/>
      <c r="E234" s="14"/>
    </row>
    <row r="237" spans="1:7" ht="15.75">
      <c r="A237" s="14"/>
      <c r="B237" s="14"/>
      <c r="C237" s="14"/>
      <c r="D237" s="14"/>
      <c r="E237" s="14"/>
      <c r="F237" s="14"/>
      <c r="G237" s="14"/>
    </row>
    <row r="238" spans="1:7" ht="15.75">
      <c r="A238" s="14"/>
      <c r="B238" s="14"/>
      <c r="C238" s="14"/>
      <c r="D238" s="14"/>
      <c r="E238" s="14"/>
      <c r="F238" s="14"/>
      <c r="G238" s="14"/>
    </row>
    <row r="239" spans="4:6" ht="15.75">
      <c r="D239" s="2" t="s">
        <v>224</v>
      </c>
      <c r="E239" s="2"/>
      <c r="F239" s="2"/>
    </row>
    <row r="240" spans="1:7" ht="35.25" customHeight="1">
      <c r="A240" s="148" t="s">
        <v>129</v>
      </c>
      <c r="B240" s="154"/>
      <c r="C240" s="154"/>
      <c r="D240" s="154"/>
      <c r="E240" s="154"/>
      <c r="F240" s="150"/>
      <c r="G240" s="63"/>
    </row>
    <row r="241" spans="1:7" ht="84" customHeight="1">
      <c r="A241" s="6" t="s">
        <v>0</v>
      </c>
      <c r="B241" s="6" t="s">
        <v>1</v>
      </c>
      <c r="C241" s="6" t="s">
        <v>2</v>
      </c>
      <c r="D241" s="6" t="s">
        <v>208</v>
      </c>
      <c r="E241" s="6" t="s">
        <v>3</v>
      </c>
      <c r="F241" s="6" t="s">
        <v>4</v>
      </c>
      <c r="G241" s="36"/>
    </row>
    <row r="242" spans="1:6" ht="15.75" thickBot="1">
      <c r="A242" s="46" t="s">
        <v>5</v>
      </c>
      <c r="B242" s="87" t="s">
        <v>163</v>
      </c>
      <c r="C242" s="46" t="s">
        <v>18</v>
      </c>
      <c r="D242" s="95">
        <v>15</v>
      </c>
      <c r="E242" s="22"/>
      <c r="F242" s="22">
        <f>D242*E242</f>
        <v>0</v>
      </c>
    </row>
    <row r="243" spans="1:6" ht="15.75" thickBot="1">
      <c r="A243" s="46">
        <v>2</v>
      </c>
      <c r="B243" s="87" t="s">
        <v>164</v>
      </c>
      <c r="C243" s="46" t="s">
        <v>18</v>
      </c>
      <c r="D243" s="95">
        <v>180</v>
      </c>
      <c r="E243" s="22"/>
      <c r="F243" s="22">
        <f aca="true" t="shared" si="6" ref="F243:F290">D243*E243</f>
        <v>0</v>
      </c>
    </row>
    <row r="244" spans="1:6" ht="15.75" thickBot="1">
      <c r="A244" s="46">
        <v>3</v>
      </c>
      <c r="B244" s="87" t="s">
        <v>165</v>
      </c>
      <c r="C244" s="46" t="s">
        <v>18</v>
      </c>
      <c r="D244" s="95">
        <v>90</v>
      </c>
      <c r="E244" s="22"/>
      <c r="F244" s="22">
        <f t="shared" si="6"/>
        <v>0</v>
      </c>
    </row>
    <row r="245" spans="1:6" ht="15.75" thickBot="1">
      <c r="A245" s="46">
        <v>4</v>
      </c>
      <c r="B245" s="87" t="s">
        <v>166</v>
      </c>
      <c r="C245" s="46" t="s">
        <v>18</v>
      </c>
      <c r="D245" s="95">
        <v>60</v>
      </c>
      <c r="E245" s="22"/>
      <c r="F245" s="22">
        <f t="shared" si="6"/>
        <v>0</v>
      </c>
    </row>
    <row r="246" spans="1:6" ht="15.75" thickBot="1">
      <c r="A246" s="46">
        <v>5</v>
      </c>
      <c r="B246" s="87" t="s">
        <v>113</v>
      </c>
      <c r="C246" s="46" t="s">
        <v>6</v>
      </c>
      <c r="D246" s="95">
        <v>200</v>
      </c>
      <c r="E246" s="22"/>
      <c r="F246" s="22">
        <f t="shared" si="6"/>
        <v>0</v>
      </c>
    </row>
    <row r="247" spans="1:6" ht="15.75" thickBot="1">
      <c r="A247" s="46">
        <v>6</v>
      </c>
      <c r="B247" s="87" t="s">
        <v>115</v>
      </c>
      <c r="C247" s="46" t="s">
        <v>51</v>
      </c>
      <c r="D247" s="95">
        <v>10</v>
      </c>
      <c r="E247" s="22"/>
      <c r="F247" s="22">
        <f t="shared" si="6"/>
        <v>0</v>
      </c>
    </row>
    <row r="248" spans="1:6" ht="15.75" thickBot="1">
      <c r="A248" s="46">
        <v>7</v>
      </c>
      <c r="B248" s="87" t="s">
        <v>167</v>
      </c>
      <c r="C248" s="46" t="s">
        <v>18</v>
      </c>
      <c r="D248" s="95">
        <v>30</v>
      </c>
      <c r="E248" s="22"/>
      <c r="F248" s="22">
        <f t="shared" si="6"/>
        <v>0</v>
      </c>
    </row>
    <row r="249" spans="1:6" ht="15.75" thickBot="1">
      <c r="A249" s="46">
        <v>8</v>
      </c>
      <c r="B249" s="87" t="s">
        <v>168</v>
      </c>
      <c r="C249" s="46" t="s">
        <v>18</v>
      </c>
      <c r="D249" s="95">
        <v>50</v>
      </c>
      <c r="E249" s="22"/>
      <c r="F249" s="22">
        <f t="shared" si="6"/>
        <v>0</v>
      </c>
    </row>
    <row r="250" spans="1:6" ht="15.75" thickBot="1">
      <c r="A250" s="46">
        <v>9</v>
      </c>
      <c r="B250" s="87" t="s">
        <v>173</v>
      </c>
      <c r="C250" s="46" t="s">
        <v>18</v>
      </c>
      <c r="D250" s="95">
        <v>40</v>
      </c>
      <c r="E250" s="22"/>
      <c r="F250" s="22">
        <f t="shared" si="6"/>
        <v>0</v>
      </c>
    </row>
    <row r="251" spans="1:6" ht="15.75" thickBot="1">
      <c r="A251" s="46">
        <v>10</v>
      </c>
      <c r="B251" s="87" t="s">
        <v>174</v>
      </c>
      <c r="C251" s="46" t="s">
        <v>18</v>
      </c>
      <c r="D251" s="95">
        <v>60</v>
      </c>
      <c r="E251" s="22"/>
      <c r="F251" s="22">
        <f t="shared" si="6"/>
        <v>0</v>
      </c>
    </row>
    <row r="252" spans="1:6" ht="30.75" thickBot="1">
      <c r="A252" s="46">
        <v>11</v>
      </c>
      <c r="B252" s="87" t="s">
        <v>233</v>
      </c>
      <c r="C252" s="46" t="s">
        <v>18</v>
      </c>
      <c r="D252" s="95">
        <v>75</v>
      </c>
      <c r="E252" s="22"/>
      <c r="F252" s="22">
        <f t="shared" si="6"/>
        <v>0</v>
      </c>
    </row>
    <row r="253" spans="1:8" ht="30.75" customHeight="1" thickBot="1">
      <c r="A253" s="46">
        <v>12</v>
      </c>
      <c r="B253" s="87" t="s">
        <v>175</v>
      </c>
      <c r="C253" s="46" t="s">
        <v>18</v>
      </c>
      <c r="D253" s="95">
        <v>110</v>
      </c>
      <c r="E253" s="22"/>
      <c r="F253" s="22">
        <f t="shared" si="6"/>
        <v>0</v>
      </c>
      <c r="H253" s="3"/>
    </row>
    <row r="254" spans="1:6" ht="32.25" customHeight="1" thickBot="1">
      <c r="A254" s="46">
        <v>13</v>
      </c>
      <c r="B254" s="87" t="s">
        <v>176</v>
      </c>
      <c r="C254" s="46" t="s">
        <v>18</v>
      </c>
      <c r="D254" s="95">
        <v>100</v>
      </c>
      <c r="E254" s="22"/>
      <c r="F254" s="22">
        <f t="shared" si="6"/>
        <v>0</v>
      </c>
    </row>
    <row r="255" spans="1:6" ht="15.75" thickBot="1">
      <c r="A255" s="46">
        <v>14</v>
      </c>
      <c r="B255" s="87" t="s">
        <v>177</v>
      </c>
      <c r="C255" s="46" t="s">
        <v>18</v>
      </c>
      <c r="D255" s="95">
        <v>50</v>
      </c>
      <c r="E255" s="22"/>
      <c r="F255" s="22">
        <f t="shared" si="6"/>
        <v>0</v>
      </c>
    </row>
    <row r="256" spans="1:6" ht="15.75" thickBot="1">
      <c r="A256" s="46">
        <v>15</v>
      </c>
      <c r="B256" s="87" t="s">
        <v>178</v>
      </c>
      <c r="C256" s="46" t="s">
        <v>18</v>
      </c>
      <c r="D256" s="95">
        <v>45</v>
      </c>
      <c r="E256" s="22"/>
      <c r="F256" s="22">
        <f t="shared" si="6"/>
        <v>0</v>
      </c>
    </row>
    <row r="257" spans="1:6" ht="15.75" thickBot="1">
      <c r="A257" s="46">
        <v>16</v>
      </c>
      <c r="B257" s="87" t="s">
        <v>179</v>
      </c>
      <c r="C257" s="46" t="s">
        <v>18</v>
      </c>
      <c r="D257" s="95">
        <v>100</v>
      </c>
      <c r="E257" s="22"/>
      <c r="F257" s="22">
        <f t="shared" si="6"/>
        <v>0</v>
      </c>
    </row>
    <row r="258" spans="1:6" ht="15.75" thickBot="1">
      <c r="A258" s="46">
        <v>17</v>
      </c>
      <c r="B258" s="87" t="s">
        <v>181</v>
      </c>
      <c r="C258" s="46" t="s">
        <v>18</v>
      </c>
      <c r="D258" s="95">
        <v>20</v>
      </c>
      <c r="E258" s="22"/>
      <c r="F258" s="22">
        <f t="shared" si="6"/>
        <v>0</v>
      </c>
    </row>
    <row r="259" spans="1:6" ht="15.75" thickBot="1">
      <c r="A259" s="46">
        <v>18</v>
      </c>
      <c r="B259" s="87" t="s">
        <v>180</v>
      </c>
      <c r="C259" s="46" t="s">
        <v>18</v>
      </c>
      <c r="D259" s="95">
        <v>20</v>
      </c>
      <c r="E259" s="22"/>
      <c r="F259" s="22">
        <f t="shared" si="6"/>
        <v>0</v>
      </c>
    </row>
    <row r="260" spans="1:6" ht="15.75" thickBot="1">
      <c r="A260" s="46">
        <v>19</v>
      </c>
      <c r="B260" s="87" t="s">
        <v>182</v>
      </c>
      <c r="C260" s="46" t="s">
        <v>18</v>
      </c>
      <c r="D260" s="95">
        <v>40</v>
      </c>
      <c r="E260" s="22"/>
      <c r="F260" s="22">
        <f t="shared" si="6"/>
        <v>0</v>
      </c>
    </row>
    <row r="261" spans="1:6" ht="15.75" thickBot="1">
      <c r="A261" s="46">
        <v>20</v>
      </c>
      <c r="B261" s="87" t="s">
        <v>183</v>
      </c>
      <c r="C261" s="46" t="s">
        <v>18</v>
      </c>
      <c r="D261" s="95">
        <v>25</v>
      </c>
      <c r="E261" s="22"/>
      <c r="F261" s="22">
        <f t="shared" si="6"/>
        <v>0</v>
      </c>
    </row>
    <row r="262" spans="1:6" ht="15.75" thickBot="1">
      <c r="A262" s="46">
        <v>21</v>
      </c>
      <c r="B262" s="87" t="s">
        <v>184</v>
      </c>
      <c r="C262" s="46" t="s">
        <v>18</v>
      </c>
      <c r="D262" s="95">
        <v>10</v>
      </c>
      <c r="E262" s="22"/>
      <c r="F262" s="22">
        <f t="shared" si="6"/>
        <v>0</v>
      </c>
    </row>
    <row r="263" spans="1:6" ht="15.75" thickBot="1">
      <c r="A263" s="46">
        <v>22</v>
      </c>
      <c r="B263" s="87" t="s">
        <v>185</v>
      </c>
      <c r="C263" s="46" t="s">
        <v>18</v>
      </c>
      <c r="D263" s="95">
        <v>20</v>
      </c>
      <c r="E263" s="22"/>
      <c r="F263" s="22">
        <f t="shared" si="6"/>
        <v>0</v>
      </c>
    </row>
    <row r="264" spans="1:6" ht="15.75" thickBot="1">
      <c r="A264" s="46">
        <v>23</v>
      </c>
      <c r="B264" s="87" t="s">
        <v>186</v>
      </c>
      <c r="C264" s="46" t="s">
        <v>18</v>
      </c>
      <c r="D264" s="95">
        <v>15</v>
      </c>
      <c r="E264" s="22"/>
      <c r="F264" s="22">
        <f t="shared" si="6"/>
        <v>0</v>
      </c>
    </row>
    <row r="265" spans="1:6" ht="15.75" thickBot="1">
      <c r="A265" s="46">
        <v>24</v>
      </c>
      <c r="B265" s="87" t="s">
        <v>187</v>
      </c>
      <c r="C265" s="46" t="s">
        <v>18</v>
      </c>
      <c r="D265" s="95">
        <v>5</v>
      </c>
      <c r="E265" s="22"/>
      <c r="F265" s="22">
        <f t="shared" si="6"/>
        <v>0</v>
      </c>
    </row>
    <row r="266" spans="1:6" ht="15.75" thickBot="1">
      <c r="A266" s="46">
        <v>25</v>
      </c>
      <c r="B266" s="87" t="s">
        <v>188</v>
      </c>
      <c r="C266" s="46" t="s">
        <v>18</v>
      </c>
      <c r="D266" s="95">
        <v>120</v>
      </c>
      <c r="E266" s="22"/>
      <c r="F266" s="22">
        <f t="shared" si="6"/>
        <v>0</v>
      </c>
    </row>
    <row r="267" spans="1:6" ht="15.75" thickBot="1">
      <c r="A267" s="46">
        <v>26</v>
      </c>
      <c r="B267" s="87" t="s">
        <v>189</v>
      </c>
      <c r="C267" s="46" t="s">
        <v>18</v>
      </c>
      <c r="D267" s="95">
        <v>280</v>
      </c>
      <c r="E267" s="22"/>
      <c r="F267" s="22">
        <f t="shared" si="6"/>
        <v>0</v>
      </c>
    </row>
    <row r="268" spans="1:6" ht="42" customHeight="1" thickBot="1">
      <c r="A268" s="46">
        <v>27</v>
      </c>
      <c r="B268" s="127" t="s">
        <v>190</v>
      </c>
      <c r="C268" s="46" t="s">
        <v>18</v>
      </c>
      <c r="D268" s="95">
        <v>15</v>
      </c>
      <c r="E268" s="22"/>
      <c r="F268" s="22">
        <f t="shared" si="6"/>
        <v>0</v>
      </c>
    </row>
    <row r="269" spans="1:6" ht="15.75" thickBot="1">
      <c r="A269" s="46">
        <v>28</v>
      </c>
      <c r="B269" s="87" t="s">
        <v>191</v>
      </c>
      <c r="C269" s="48" t="s">
        <v>18</v>
      </c>
      <c r="D269" s="95">
        <v>20</v>
      </c>
      <c r="E269" s="22"/>
      <c r="F269" s="22">
        <f t="shared" si="6"/>
        <v>0</v>
      </c>
    </row>
    <row r="270" spans="1:6" ht="15.75" thickBot="1">
      <c r="A270" s="46">
        <v>29</v>
      </c>
      <c r="B270" s="87" t="s">
        <v>211</v>
      </c>
      <c r="C270" s="48" t="s">
        <v>18</v>
      </c>
      <c r="D270" s="95">
        <v>10</v>
      </c>
      <c r="E270" s="22"/>
      <c r="F270" s="22">
        <f t="shared" si="6"/>
        <v>0</v>
      </c>
    </row>
    <row r="271" spans="1:6" ht="15.75" thickBot="1">
      <c r="A271" s="46">
        <v>30</v>
      </c>
      <c r="B271" s="89" t="s">
        <v>192</v>
      </c>
      <c r="C271" s="46" t="s">
        <v>50</v>
      </c>
      <c r="D271" s="95">
        <v>50</v>
      </c>
      <c r="E271" s="22"/>
      <c r="F271" s="22">
        <f t="shared" si="6"/>
        <v>0</v>
      </c>
    </row>
    <row r="272" spans="1:6" ht="15.75" thickBot="1">
      <c r="A272" s="46">
        <v>31</v>
      </c>
      <c r="B272" s="89" t="s">
        <v>193</v>
      </c>
      <c r="C272" s="48" t="s">
        <v>18</v>
      </c>
      <c r="D272" s="95">
        <v>80</v>
      </c>
      <c r="E272" s="22"/>
      <c r="F272" s="22">
        <f t="shared" si="6"/>
        <v>0</v>
      </c>
    </row>
    <row r="273" spans="1:6" ht="25.5" customHeight="1" thickBot="1">
      <c r="A273" s="46">
        <v>32</v>
      </c>
      <c r="B273" s="87" t="s">
        <v>206</v>
      </c>
      <c r="C273" s="48" t="s">
        <v>18</v>
      </c>
      <c r="D273" s="95">
        <v>80</v>
      </c>
      <c r="E273" s="22"/>
      <c r="F273" s="22">
        <f t="shared" si="6"/>
        <v>0</v>
      </c>
    </row>
    <row r="274" spans="1:6" ht="15.75" thickBot="1">
      <c r="A274" s="46">
        <v>33</v>
      </c>
      <c r="B274" s="87" t="s">
        <v>205</v>
      </c>
      <c r="C274" s="15" t="s">
        <v>18</v>
      </c>
      <c r="D274" s="95">
        <v>30</v>
      </c>
      <c r="E274" s="22"/>
      <c r="F274" s="22">
        <f t="shared" si="6"/>
        <v>0</v>
      </c>
    </row>
    <row r="275" spans="1:6" ht="15.75" thickBot="1">
      <c r="A275" s="46">
        <v>34</v>
      </c>
      <c r="B275" s="87" t="s">
        <v>204</v>
      </c>
      <c r="C275" s="33" t="s">
        <v>18</v>
      </c>
      <c r="D275" s="95">
        <v>3</v>
      </c>
      <c r="E275" s="22"/>
      <c r="F275" s="22">
        <f t="shared" si="6"/>
        <v>0</v>
      </c>
    </row>
    <row r="276" spans="1:6" ht="15.75" thickBot="1">
      <c r="A276" s="46">
        <v>35</v>
      </c>
      <c r="B276" s="87" t="s">
        <v>114</v>
      </c>
      <c r="C276" s="49" t="s">
        <v>18</v>
      </c>
      <c r="D276" s="95">
        <v>60</v>
      </c>
      <c r="E276" s="22"/>
      <c r="F276" s="22">
        <f t="shared" si="6"/>
        <v>0</v>
      </c>
    </row>
    <row r="277" spans="1:6" ht="15.75" thickBot="1">
      <c r="A277" s="46">
        <v>36</v>
      </c>
      <c r="B277" s="87" t="s">
        <v>203</v>
      </c>
      <c r="C277" s="49" t="s">
        <v>51</v>
      </c>
      <c r="D277" s="95">
        <v>90</v>
      </c>
      <c r="E277" s="22"/>
      <c r="F277" s="22">
        <f t="shared" si="6"/>
        <v>0</v>
      </c>
    </row>
    <row r="278" spans="1:6" ht="15.75" thickBot="1">
      <c r="A278" s="46">
        <v>37</v>
      </c>
      <c r="B278" s="87" t="s">
        <v>202</v>
      </c>
      <c r="C278" s="33" t="s">
        <v>18</v>
      </c>
      <c r="D278" s="95">
        <v>50</v>
      </c>
      <c r="E278" s="22"/>
      <c r="F278" s="22">
        <f t="shared" si="6"/>
        <v>0</v>
      </c>
    </row>
    <row r="279" spans="1:6" ht="15.75" thickBot="1">
      <c r="A279" s="46">
        <v>38</v>
      </c>
      <c r="B279" s="90" t="s">
        <v>212</v>
      </c>
      <c r="C279" s="47" t="s">
        <v>18</v>
      </c>
      <c r="D279" s="96">
        <v>10</v>
      </c>
      <c r="E279" s="22"/>
      <c r="F279" s="22">
        <f t="shared" si="6"/>
        <v>0</v>
      </c>
    </row>
    <row r="280" spans="1:6" ht="15.75" thickBot="1">
      <c r="A280" s="46">
        <v>39</v>
      </c>
      <c r="B280" s="87" t="s">
        <v>201</v>
      </c>
      <c r="C280" s="47" t="s">
        <v>18</v>
      </c>
      <c r="D280" s="95">
        <v>30</v>
      </c>
      <c r="E280" s="22"/>
      <c r="F280" s="22">
        <f t="shared" si="6"/>
        <v>0</v>
      </c>
    </row>
    <row r="281" spans="1:6" ht="16.5" thickBot="1">
      <c r="A281" s="46">
        <v>40</v>
      </c>
      <c r="B281" s="87" t="s">
        <v>200</v>
      </c>
      <c r="C281" s="51" t="s">
        <v>18</v>
      </c>
      <c r="D281" s="95">
        <v>60</v>
      </c>
      <c r="E281" s="22"/>
      <c r="F281" s="22">
        <f t="shared" si="6"/>
        <v>0</v>
      </c>
    </row>
    <row r="282" spans="1:6" ht="16.5" thickBot="1">
      <c r="A282" s="46">
        <v>41</v>
      </c>
      <c r="B282" s="91" t="s">
        <v>199</v>
      </c>
      <c r="C282" s="51" t="s">
        <v>18</v>
      </c>
      <c r="D282" s="96">
        <v>60</v>
      </c>
      <c r="E282" s="22"/>
      <c r="F282" s="22">
        <f t="shared" si="6"/>
        <v>0</v>
      </c>
    </row>
    <row r="283" spans="1:6" ht="16.5" thickBot="1">
      <c r="A283" s="46">
        <v>42</v>
      </c>
      <c r="B283" s="91" t="s">
        <v>234</v>
      </c>
      <c r="C283" s="51" t="s">
        <v>18</v>
      </c>
      <c r="D283" s="96">
        <v>30</v>
      </c>
      <c r="E283" s="22"/>
      <c r="F283" s="22">
        <f t="shared" si="6"/>
        <v>0</v>
      </c>
    </row>
    <row r="284" spans="1:6" ht="19.5" customHeight="1" thickBot="1">
      <c r="A284" s="46">
        <v>43</v>
      </c>
      <c r="B284" s="91" t="s">
        <v>198</v>
      </c>
      <c r="C284" s="51" t="s">
        <v>18</v>
      </c>
      <c r="D284" s="96">
        <v>30</v>
      </c>
      <c r="E284" s="22"/>
      <c r="F284" s="22">
        <f t="shared" si="6"/>
        <v>0</v>
      </c>
    </row>
    <row r="285" spans="1:6" ht="16.5" thickBot="1">
      <c r="A285" s="46">
        <v>44</v>
      </c>
      <c r="B285" s="91" t="s">
        <v>197</v>
      </c>
      <c r="C285" s="51" t="s">
        <v>18</v>
      </c>
      <c r="D285" s="96">
        <v>30</v>
      </c>
      <c r="E285" s="22"/>
      <c r="F285" s="22">
        <f t="shared" si="6"/>
        <v>0</v>
      </c>
    </row>
    <row r="286" spans="1:6" ht="20.25" customHeight="1" thickBot="1">
      <c r="A286" s="46">
        <v>45</v>
      </c>
      <c r="B286" s="92" t="s">
        <v>213</v>
      </c>
      <c r="C286" s="52" t="s">
        <v>18</v>
      </c>
      <c r="D286" s="96">
        <v>90</v>
      </c>
      <c r="E286" s="22"/>
      <c r="F286" s="22">
        <f t="shared" si="6"/>
        <v>0</v>
      </c>
    </row>
    <row r="287" spans="1:6" ht="16.5" thickBot="1">
      <c r="A287" s="46">
        <v>46</v>
      </c>
      <c r="B287" s="91" t="s">
        <v>196</v>
      </c>
      <c r="C287" s="52" t="s">
        <v>18</v>
      </c>
      <c r="D287" s="96">
        <v>30</v>
      </c>
      <c r="E287" s="22"/>
      <c r="F287" s="22">
        <f t="shared" si="6"/>
        <v>0</v>
      </c>
    </row>
    <row r="288" spans="1:6" ht="16.5" thickBot="1">
      <c r="A288" s="46">
        <v>47</v>
      </c>
      <c r="B288" s="92" t="s">
        <v>195</v>
      </c>
      <c r="C288" s="52" t="s">
        <v>18</v>
      </c>
      <c r="D288" s="96">
        <v>40</v>
      </c>
      <c r="E288" s="22"/>
      <c r="F288" s="22">
        <f t="shared" si="6"/>
        <v>0</v>
      </c>
    </row>
    <row r="289" spans="1:6" ht="16.5" thickBot="1">
      <c r="A289" s="46">
        <v>48</v>
      </c>
      <c r="B289" s="92" t="s">
        <v>194</v>
      </c>
      <c r="C289" s="52" t="s">
        <v>18</v>
      </c>
      <c r="D289" s="96">
        <v>20</v>
      </c>
      <c r="E289" s="50"/>
      <c r="F289" s="22">
        <f t="shared" si="6"/>
        <v>0</v>
      </c>
    </row>
    <row r="290" spans="1:6" ht="16.5" thickBot="1">
      <c r="A290" s="46">
        <v>49</v>
      </c>
      <c r="B290" s="94" t="s">
        <v>117</v>
      </c>
      <c r="C290" s="52" t="s">
        <v>18</v>
      </c>
      <c r="D290" s="97">
        <v>1400</v>
      </c>
      <c r="E290" s="22"/>
      <c r="F290" s="22">
        <f t="shared" si="6"/>
        <v>0</v>
      </c>
    </row>
    <row r="291" spans="1:6" ht="15.75" thickBot="1">
      <c r="A291" s="46"/>
      <c r="B291" s="25" t="s">
        <v>227</v>
      </c>
      <c r="C291" s="112"/>
      <c r="D291" s="25"/>
      <c r="E291" s="125"/>
      <c r="F291" s="126">
        <f>SUM(F242:F290)</f>
        <v>0</v>
      </c>
    </row>
    <row r="292" spans="1:7" ht="15">
      <c r="A292" s="151"/>
      <c r="B292" s="151"/>
      <c r="C292" s="151"/>
      <c r="D292" s="13"/>
      <c r="E292" s="13"/>
      <c r="F292" s="13"/>
      <c r="G292" s="13"/>
    </row>
    <row r="293" spans="1:7" ht="15.75">
      <c r="A293" s="139" t="s">
        <v>225</v>
      </c>
      <c r="B293" s="138"/>
      <c r="C293" s="138"/>
      <c r="D293" s="138"/>
      <c r="E293" s="138"/>
      <c r="F293" s="138"/>
      <c r="G293" s="138"/>
    </row>
    <row r="294" spans="1:7" ht="15.75">
      <c r="A294" s="137" t="s">
        <v>226</v>
      </c>
      <c r="B294" s="138"/>
      <c r="C294" s="138"/>
      <c r="D294" s="138"/>
      <c r="E294" s="138"/>
      <c r="F294" s="138"/>
      <c r="G294" s="138"/>
    </row>
    <row r="295" spans="1:7" ht="15.75">
      <c r="A295" s="146" t="s">
        <v>52</v>
      </c>
      <c r="B295" s="146"/>
      <c r="C295" s="146"/>
      <c r="D295" s="146"/>
      <c r="E295" s="146"/>
      <c r="F295" s="146"/>
      <c r="G295" s="146"/>
    </row>
    <row r="296" spans="1:5" ht="15.75">
      <c r="A296" s="135" t="s">
        <v>228</v>
      </c>
      <c r="B296" s="14"/>
      <c r="C296" s="14"/>
      <c r="D296" s="14"/>
      <c r="E296" s="14"/>
    </row>
    <row r="299" spans="4:6" ht="15.75">
      <c r="D299" s="2" t="s">
        <v>221</v>
      </c>
      <c r="E299" s="2"/>
      <c r="F299" s="2"/>
    </row>
    <row r="300" spans="1:7" ht="15">
      <c r="A300" s="160" t="s">
        <v>130</v>
      </c>
      <c r="B300" s="161"/>
      <c r="C300" s="161"/>
      <c r="D300" s="161"/>
      <c r="E300" s="161"/>
      <c r="F300" s="143"/>
      <c r="G300" s="124"/>
    </row>
    <row r="301" spans="1:7" ht="76.5" customHeight="1">
      <c r="A301" s="4" t="s">
        <v>0</v>
      </c>
      <c r="B301" s="4" t="s">
        <v>1</v>
      </c>
      <c r="C301" s="5" t="s">
        <v>2</v>
      </c>
      <c r="D301" s="6" t="s">
        <v>208</v>
      </c>
      <c r="E301" s="6" t="s">
        <v>3</v>
      </c>
      <c r="F301" s="6" t="s">
        <v>4</v>
      </c>
      <c r="G301" s="36"/>
    </row>
    <row r="302" spans="1:6" ht="30">
      <c r="A302" s="54" t="s">
        <v>5</v>
      </c>
      <c r="B302" s="60" t="s">
        <v>68</v>
      </c>
      <c r="C302" s="55" t="s">
        <v>6</v>
      </c>
      <c r="D302" s="68">
        <v>50</v>
      </c>
      <c r="E302" s="56"/>
      <c r="F302" s="56">
        <f>D302*E302</f>
        <v>0</v>
      </c>
    </row>
    <row r="303" spans="1:6" ht="15">
      <c r="A303" s="54" t="s">
        <v>7</v>
      </c>
      <c r="B303" s="53" t="s">
        <v>161</v>
      </c>
      <c r="C303" s="55" t="s">
        <v>6</v>
      </c>
      <c r="D303" s="68">
        <v>35</v>
      </c>
      <c r="E303" s="56"/>
      <c r="F303" s="56">
        <f>D303*E303</f>
        <v>0</v>
      </c>
    </row>
    <row r="304" spans="1:6" ht="15">
      <c r="A304" s="54" t="s">
        <v>8</v>
      </c>
      <c r="B304" s="65" t="s">
        <v>162</v>
      </c>
      <c r="C304" s="55" t="s">
        <v>6</v>
      </c>
      <c r="D304" s="68">
        <v>100</v>
      </c>
      <c r="E304" s="56"/>
      <c r="F304" s="56">
        <f>D304*E304</f>
        <v>0</v>
      </c>
    </row>
    <row r="305" spans="1:6" ht="15">
      <c r="A305" s="54" t="s">
        <v>9</v>
      </c>
      <c r="B305" s="57" t="s">
        <v>69</v>
      </c>
      <c r="C305" s="55" t="s">
        <v>51</v>
      </c>
      <c r="D305" s="68">
        <v>40</v>
      </c>
      <c r="E305" s="56"/>
      <c r="F305" s="56">
        <f>D305*E305</f>
        <v>0</v>
      </c>
    </row>
    <row r="306" spans="1:6" ht="15.75" thickBot="1">
      <c r="A306" s="58" t="s">
        <v>10</v>
      </c>
      <c r="B306" s="133" t="s">
        <v>214</v>
      </c>
      <c r="C306" s="59" t="s">
        <v>51</v>
      </c>
      <c r="D306" s="68">
        <v>20</v>
      </c>
      <c r="E306" s="56"/>
      <c r="F306" s="56">
        <f>D306*E306</f>
        <v>0</v>
      </c>
    </row>
    <row r="307" spans="1:7" ht="15.75" thickBot="1">
      <c r="A307" s="66"/>
      <c r="B307" s="67" t="s">
        <v>227</v>
      </c>
      <c r="C307" s="23"/>
      <c r="D307" s="122"/>
      <c r="E307" s="123"/>
      <c r="F307" s="132">
        <f>SUM(F302:F306)</f>
        <v>0</v>
      </c>
      <c r="G307" s="121"/>
    </row>
    <row r="308" spans="1:7" ht="15">
      <c r="A308" s="79"/>
      <c r="B308" s="79"/>
      <c r="C308" s="79"/>
      <c r="D308" s="39"/>
      <c r="E308" s="39"/>
      <c r="F308" s="39"/>
      <c r="G308" s="39"/>
    </row>
    <row r="309" spans="1:7" ht="15.75">
      <c r="A309" s="78"/>
      <c r="B309" s="78"/>
      <c r="C309" s="78"/>
      <c r="D309" s="78"/>
      <c r="E309" s="78"/>
      <c r="F309" s="78"/>
      <c r="G309" s="78"/>
    </row>
    <row r="310" spans="1:7" ht="15" customHeight="1">
      <c r="A310" s="139" t="s">
        <v>225</v>
      </c>
      <c r="B310" s="138"/>
      <c r="C310" s="138"/>
      <c r="D310" s="138"/>
      <c r="E310" s="138"/>
      <c r="F310" s="138"/>
      <c r="G310" s="138"/>
    </row>
    <row r="311" spans="1:7" ht="15.75" customHeight="1">
      <c r="A311" s="137" t="s">
        <v>226</v>
      </c>
      <c r="B311" s="138"/>
      <c r="C311" s="138"/>
      <c r="D311" s="138"/>
      <c r="E311" s="138"/>
      <c r="F311" s="138"/>
      <c r="G311" s="138"/>
    </row>
    <row r="312" spans="1:7" ht="15.75">
      <c r="A312" s="146" t="s">
        <v>13</v>
      </c>
      <c r="B312" s="146"/>
      <c r="C312" s="146"/>
      <c r="D312" s="146"/>
      <c r="E312" s="146"/>
      <c r="F312" s="146"/>
      <c r="G312" s="146"/>
    </row>
    <row r="313" spans="1:7" ht="15.75">
      <c r="A313" s="140" t="s">
        <v>14</v>
      </c>
      <c r="B313" s="140"/>
      <c r="C313" s="140"/>
      <c r="D313" s="140"/>
      <c r="E313" s="140"/>
      <c r="F313" s="140"/>
      <c r="G313" s="140"/>
    </row>
    <row r="314" spans="1:5" ht="15" customHeight="1">
      <c r="A314" s="135" t="s">
        <v>228</v>
      </c>
      <c r="B314" s="14"/>
      <c r="C314" s="14"/>
      <c r="D314" s="14"/>
      <c r="E314" s="14"/>
    </row>
    <row r="319" ht="15.75" customHeight="1"/>
    <row r="321" ht="19.5" customHeight="1"/>
    <row r="322" ht="14.25" customHeight="1"/>
    <row r="324" spans="1:7" ht="18.75">
      <c r="A324" s="156"/>
      <c r="B324" s="156"/>
      <c r="C324" s="156"/>
      <c r="D324" s="156"/>
      <c r="E324" s="156"/>
      <c r="F324" s="156"/>
      <c r="G324" s="156"/>
    </row>
  </sheetData>
  <sheetProtection/>
  <mergeCells count="54">
    <mergeCell ref="A293:G293"/>
    <mergeCell ref="A232:G232"/>
    <mergeCell ref="A233:G233"/>
    <mergeCell ref="A215:G215"/>
    <mergeCell ref="A324:G324"/>
    <mergeCell ref="A311:G311"/>
    <mergeCell ref="A312:G312"/>
    <mergeCell ref="A216:G216"/>
    <mergeCell ref="A292:C292"/>
    <mergeCell ref="A85:E86"/>
    <mergeCell ref="A195:G195"/>
    <mergeCell ref="A221:F221"/>
    <mergeCell ref="A300:F300"/>
    <mergeCell ref="A240:F240"/>
    <mergeCell ref="A213:G213"/>
    <mergeCell ref="A214:G214"/>
    <mergeCell ref="A194:G194"/>
    <mergeCell ref="A229:C229"/>
    <mergeCell ref="A3:F3"/>
    <mergeCell ref="A70:F70"/>
    <mergeCell ref="A100:F100"/>
    <mergeCell ref="A196:G196"/>
    <mergeCell ref="A212:D212"/>
    <mergeCell ref="A36:F36"/>
    <mergeCell ref="A181:F181"/>
    <mergeCell ref="A46:G46"/>
    <mergeCell ref="A82:G82"/>
    <mergeCell ref="A83:G83"/>
    <mergeCell ref="A152:G152"/>
    <mergeCell ref="A310:G310"/>
    <mergeCell ref="A295:G295"/>
    <mergeCell ref="A230:G230"/>
    <mergeCell ref="A231:G231"/>
    <mergeCell ref="A174:E174"/>
    <mergeCell ref="A12:C12"/>
    <mergeCell ref="A13:G13"/>
    <mergeCell ref="A14:G14"/>
    <mergeCell ref="A15:G15"/>
    <mergeCell ref="A45:C45"/>
    <mergeCell ref="A192:C192"/>
    <mergeCell ref="A47:G47"/>
    <mergeCell ref="A48:G48"/>
    <mergeCell ref="A49:G49"/>
    <mergeCell ref="A16:G16"/>
    <mergeCell ref="A153:G153"/>
    <mergeCell ref="A172:G172"/>
    <mergeCell ref="A173:G173"/>
    <mergeCell ref="A313:G313"/>
    <mergeCell ref="A294:G294"/>
    <mergeCell ref="A200:F200"/>
    <mergeCell ref="A154:G154"/>
    <mergeCell ref="A155:E155"/>
    <mergeCell ref="A193:G193"/>
    <mergeCell ref="A164:F164"/>
  </mergeCells>
  <printOptions/>
  <pageMargins left="0.03937007874015748" right="0.03937007874015748" top="0.1968503937007874" bottom="0.15748031496062992" header="0.31496062992125984" footer="0.1968503937007874"/>
  <pageSetup horizontalDpi="600" verticalDpi="600" orientation="landscape" paperSize="9" scale="78" r:id="rId1"/>
  <rowBreaks count="10" manualBreakCount="10">
    <brk id="34" max="9" man="1"/>
    <brk id="66" max="9" man="1"/>
    <brk id="98" max="9" man="1"/>
    <brk id="128" max="9" man="1"/>
    <brk id="162" max="9" man="1"/>
    <brk id="178" max="9" man="1"/>
    <brk id="198" max="9" man="1"/>
    <brk id="218" max="9" man="1"/>
    <brk id="237" max="9" man="1"/>
    <brk id="2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misia134</dc:creator>
  <cp:keywords/>
  <dc:description/>
  <cp:lastModifiedBy>User</cp:lastModifiedBy>
  <cp:lastPrinted>2022-07-28T13:22:25Z</cp:lastPrinted>
  <dcterms:created xsi:type="dcterms:W3CDTF">2021-10-19T10:01:03Z</dcterms:created>
  <dcterms:modified xsi:type="dcterms:W3CDTF">2022-08-01T21:39:36Z</dcterms:modified>
  <cp:category/>
  <cp:version/>
  <cp:contentType/>
  <cp:contentStatus/>
</cp:coreProperties>
</file>